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-p\Downloads\"/>
    </mc:Choice>
  </mc:AlternateContent>
  <bookViews>
    <workbookView xWindow="0" yWindow="0" windowWidth="22118" windowHeight="8767" firstSheet="1" activeTab="5"/>
  </bookViews>
  <sheets>
    <sheet name="Многолетние цветы" sheetId="1" r:id="rId1"/>
    <sheet name="Злаковые травы" sheetId="2" r:id="rId2"/>
    <sheet name="Лиственные кустарники" sheetId="3" r:id="rId3"/>
    <sheet name="Лиственные деревья" sheetId="4" r:id="rId4"/>
    <sheet name="Хвойные растения" sheetId="5" r:id="rId5"/>
    <sheet name="Плодовые растения" sheetId="6" r:id="rId6"/>
  </sheets>
  <calcPr calcId="162913"/>
  <extLst>
    <ext uri="GoogleSheetsCustomDataVersion2">
      <go:sheetsCustomData xmlns:go="http://customooxmlschemas.google.com/" r:id="rId10" roundtripDataChecksum="YR0B0QUg7U7K/UNSzJ2eNrsgapIyZhaIomzi7JFTuYs="/>
    </ext>
  </extLst>
</workbook>
</file>

<file path=xl/calcChain.xml><?xml version="1.0" encoding="utf-8"?>
<calcChain xmlns="http://schemas.openxmlformats.org/spreadsheetml/2006/main">
  <c r="D69" i="6" l="1"/>
  <c r="E68" i="6"/>
  <c r="F68" i="6" s="1"/>
  <c r="E67" i="6"/>
  <c r="F67" i="6" s="1"/>
  <c r="E66" i="6"/>
  <c r="F66" i="6" s="1"/>
  <c r="E65" i="6"/>
  <c r="F65" i="6" s="1"/>
  <c r="E63" i="6"/>
  <c r="F63" i="6" s="1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F49" i="6"/>
  <c r="E49" i="6"/>
  <c r="E48" i="6"/>
  <c r="F48" i="6" s="1"/>
  <c r="E47" i="6"/>
  <c r="F47" i="6" s="1"/>
  <c r="E45" i="6"/>
  <c r="F45" i="6" s="1"/>
  <c r="E44" i="6"/>
  <c r="F44" i="6" s="1"/>
  <c r="E43" i="6"/>
  <c r="F43" i="6" s="1"/>
  <c r="E41" i="6"/>
  <c r="F41" i="6" s="1"/>
  <c r="E39" i="6"/>
  <c r="F39" i="6" s="1"/>
  <c r="E38" i="6"/>
  <c r="F38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F29" i="6"/>
  <c r="E29" i="6"/>
  <c r="E28" i="6"/>
  <c r="F28" i="6" s="1"/>
  <c r="E27" i="6"/>
  <c r="F27" i="6" s="1"/>
  <c r="E26" i="6"/>
  <c r="F26" i="6" s="1"/>
  <c r="E24" i="6"/>
  <c r="F24" i="6" s="1"/>
  <c r="E23" i="6"/>
  <c r="F23" i="6" s="1"/>
  <c r="E22" i="6"/>
  <c r="F22" i="6" s="1"/>
  <c r="E21" i="6"/>
  <c r="F21" i="6" s="1"/>
  <c r="E20" i="6"/>
  <c r="F20" i="6" s="1"/>
  <c r="E18" i="6"/>
  <c r="F18" i="6" s="1"/>
  <c r="E17" i="6"/>
  <c r="F17" i="6" s="1"/>
  <c r="E16" i="6"/>
  <c r="F16" i="6" s="1"/>
  <c r="E15" i="6"/>
  <c r="F15" i="6" s="1"/>
  <c r="E13" i="6"/>
  <c r="F13" i="6" s="1"/>
  <c r="E12" i="6"/>
  <c r="F12" i="6" s="1"/>
  <c r="E10" i="6"/>
  <c r="F10" i="6" s="1"/>
  <c r="E9" i="6"/>
  <c r="F9" i="6" s="1"/>
  <c r="E8" i="6"/>
  <c r="F8" i="6" s="1"/>
  <c r="E7" i="6"/>
  <c r="D114" i="5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3" i="5"/>
  <c r="F83" i="5" s="1"/>
  <c r="E82" i="5"/>
  <c r="F82" i="5" s="1"/>
  <c r="E81" i="5"/>
  <c r="F81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59" i="5"/>
  <c r="F59" i="5" s="1"/>
  <c r="E58" i="5"/>
  <c r="F58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7" i="5"/>
  <c r="F27" i="5" s="1"/>
  <c r="E26" i="5"/>
  <c r="F26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D39" i="4"/>
  <c r="E38" i="4"/>
  <c r="F38" i="4" s="1"/>
  <c r="E37" i="4"/>
  <c r="F37" i="4" s="1"/>
  <c r="E36" i="4"/>
  <c r="F36" i="4" s="1"/>
  <c r="E35" i="4"/>
  <c r="F35" i="4" s="1"/>
  <c r="E34" i="4"/>
  <c r="F34" i="4" s="1"/>
  <c r="E32" i="4"/>
  <c r="F32" i="4" s="1"/>
  <c r="E31" i="4"/>
  <c r="F31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1" i="4"/>
  <c r="F21" i="4" s="1"/>
  <c r="F19" i="4"/>
  <c r="E19" i="4"/>
  <c r="E18" i="4"/>
  <c r="F18" i="4" s="1"/>
  <c r="E17" i="4"/>
  <c r="F17" i="4" s="1"/>
  <c r="E15" i="4"/>
  <c r="F15" i="4" s="1"/>
  <c r="E14" i="4"/>
  <c r="F14" i="4" s="1"/>
  <c r="E13" i="4"/>
  <c r="F13" i="4" s="1"/>
  <c r="E12" i="4"/>
  <c r="F12" i="4" s="1"/>
  <c r="E10" i="4"/>
  <c r="F10" i="4" s="1"/>
  <c r="E9" i="4"/>
  <c r="F9" i="4" s="1"/>
  <c r="E8" i="4"/>
  <c r="F8" i="4" s="1"/>
  <c r="E7" i="4"/>
  <c r="D199" i="3"/>
  <c r="E198" i="3"/>
  <c r="F198" i="3" s="1"/>
  <c r="E197" i="3"/>
  <c r="F197" i="3" s="1"/>
  <c r="E196" i="3"/>
  <c r="F196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F176" i="3"/>
  <c r="E176" i="3"/>
  <c r="E175" i="3"/>
  <c r="F175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6" i="3"/>
  <c r="F166" i="3" s="1"/>
  <c r="E165" i="3"/>
  <c r="F165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F149" i="3"/>
  <c r="E149" i="3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F133" i="3"/>
  <c r="E133" i="3"/>
  <c r="E132" i="3"/>
  <c r="F132" i="3" s="1"/>
  <c r="E131" i="3"/>
  <c r="F131" i="3" s="1"/>
  <c r="E130" i="3"/>
  <c r="F130" i="3" s="1"/>
  <c r="E129" i="3"/>
  <c r="F129" i="3" s="1"/>
  <c r="E127" i="3"/>
  <c r="F127" i="3" s="1"/>
  <c r="E126" i="3"/>
  <c r="F126" i="3" s="1"/>
  <c r="E125" i="3"/>
  <c r="F125" i="3" s="1"/>
  <c r="E124" i="3"/>
  <c r="F124" i="3" s="1"/>
  <c r="F123" i="3"/>
  <c r="E123" i="3"/>
  <c r="F122" i="3"/>
  <c r="E122" i="3"/>
  <c r="E121" i="3"/>
  <c r="F121" i="3" s="1"/>
  <c r="E120" i="3"/>
  <c r="F120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8" i="3"/>
  <c r="F108" i="3" s="1"/>
  <c r="E106" i="3"/>
  <c r="F106" i="3" s="1"/>
  <c r="E104" i="3"/>
  <c r="F104" i="3" s="1"/>
  <c r="F103" i="3"/>
  <c r="E103" i="3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F78" i="3"/>
  <c r="E78" i="3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F62" i="3"/>
  <c r="E62" i="3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F53" i="3"/>
  <c r="E53" i="3"/>
  <c r="F52" i="3"/>
  <c r="E52" i="3"/>
  <c r="E51" i="3"/>
  <c r="F51" i="3" s="1"/>
  <c r="E50" i="3"/>
  <c r="F50" i="3" s="1"/>
  <c r="E49" i="3"/>
  <c r="F49" i="3" s="1"/>
  <c r="E48" i="3"/>
  <c r="F48" i="3" s="1"/>
  <c r="E47" i="3"/>
  <c r="F47" i="3" s="1"/>
  <c r="F46" i="3"/>
  <c r="E46" i="3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F20" i="3"/>
  <c r="E20" i="3"/>
  <c r="E18" i="3"/>
  <c r="F18" i="3" s="1"/>
  <c r="F17" i="3"/>
  <c r="E17" i="3"/>
  <c r="E16" i="3"/>
  <c r="F16" i="3" s="1"/>
  <c r="E14" i="3"/>
  <c r="F14" i="3" s="1"/>
  <c r="E13" i="3"/>
  <c r="F13" i="3" s="1"/>
  <c r="E12" i="3"/>
  <c r="F12" i="3" s="1"/>
  <c r="E11" i="3"/>
  <c r="F11" i="3" s="1"/>
  <c r="F10" i="3"/>
  <c r="E10" i="3"/>
  <c r="E9" i="3"/>
  <c r="F9" i="3" s="1"/>
  <c r="E8" i="3"/>
  <c r="F8" i="3" s="1"/>
  <c r="E7" i="3"/>
  <c r="F7" i="3" s="1"/>
  <c r="D61" i="2"/>
  <c r="E60" i="2"/>
  <c r="F60" i="2" s="1"/>
  <c r="E58" i="2"/>
  <c r="F58" i="2" s="1"/>
  <c r="E57" i="2"/>
  <c r="F57" i="2" s="1"/>
  <c r="E56" i="2"/>
  <c r="F56" i="2" s="1"/>
  <c r="E55" i="2"/>
  <c r="F55" i="2" s="1"/>
  <c r="E54" i="2"/>
  <c r="F54" i="2" s="1"/>
  <c r="E52" i="2"/>
  <c r="F52" i="2" s="1"/>
  <c r="E50" i="2"/>
  <c r="F50" i="2" s="1"/>
  <c r="E48" i="2"/>
  <c r="F48" i="2" s="1"/>
  <c r="F47" i="2"/>
  <c r="E47" i="2"/>
  <c r="E46" i="2"/>
  <c r="F46" i="2" s="1"/>
  <c r="E45" i="2"/>
  <c r="F45" i="2" s="1"/>
  <c r="E43" i="2"/>
  <c r="F43" i="2" s="1"/>
  <c r="E41" i="2"/>
  <c r="F41" i="2" s="1"/>
  <c r="E40" i="2"/>
  <c r="F40" i="2" s="1"/>
  <c r="E39" i="2"/>
  <c r="F39" i="2" s="1"/>
  <c r="E38" i="2"/>
  <c r="F38" i="2" s="1"/>
  <c r="E36" i="2"/>
  <c r="F36" i="2" s="1"/>
  <c r="E35" i="2"/>
  <c r="F35" i="2" s="1"/>
  <c r="E33" i="2"/>
  <c r="F33" i="2" s="1"/>
  <c r="E32" i="2"/>
  <c r="F32" i="2" s="1"/>
  <c r="F31" i="2"/>
  <c r="E31" i="2"/>
  <c r="F30" i="2"/>
  <c r="E30" i="2"/>
  <c r="E29" i="2"/>
  <c r="F29" i="2" s="1"/>
  <c r="E27" i="2"/>
  <c r="F27" i="2" s="1"/>
  <c r="E26" i="2"/>
  <c r="F26" i="2" s="1"/>
  <c r="E24" i="2"/>
  <c r="F24" i="2" s="1"/>
  <c r="E22" i="2"/>
  <c r="F22" i="2" s="1"/>
  <c r="E21" i="2"/>
  <c r="F21" i="2" s="1"/>
  <c r="E19" i="2"/>
  <c r="F19" i="2" s="1"/>
  <c r="E17" i="2"/>
  <c r="F17" i="2" s="1"/>
  <c r="E15" i="2"/>
  <c r="F15" i="2" s="1"/>
  <c r="E13" i="2"/>
  <c r="F13" i="2" s="1"/>
  <c r="F12" i="2"/>
  <c r="E12" i="2"/>
  <c r="E11" i="2"/>
  <c r="F11" i="2" s="1"/>
  <c r="E10" i="2"/>
  <c r="F10" i="2" s="1"/>
  <c r="E9" i="2"/>
  <c r="F9" i="2" s="1"/>
  <c r="E7" i="2"/>
  <c r="D509" i="1"/>
  <c r="E508" i="1"/>
  <c r="F508" i="1" s="1"/>
  <c r="E507" i="1"/>
  <c r="F507" i="1" s="1"/>
  <c r="E505" i="1"/>
  <c r="F505" i="1" s="1"/>
  <c r="F503" i="1"/>
  <c r="E503" i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8" i="1"/>
  <c r="F488" i="1" s="1"/>
  <c r="E487" i="1"/>
  <c r="F487" i="1" s="1"/>
  <c r="F485" i="1"/>
  <c r="E485" i="1"/>
  <c r="F484" i="1"/>
  <c r="E484" i="1"/>
  <c r="F483" i="1"/>
  <c r="E483" i="1"/>
  <c r="F482" i="1"/>
  <c r="E482" i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2" i="1"/>
  <c r="F462" i="1" s="1"/>
  <c r="E461" i="1"/>
  <c r="F461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F451" i="1"/>
  <c r="E451" i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F439" i="1"/>
  <c r="E439" i="1"/>
  <c r="E438" i="1"/>
  <c r="F438" i="1" s="1"/>
  <c r="E437" i="1"/>
  <c r="F437" i="1" s="1"/>
  <c r="E436" i="1"/>
  <c r="F436" i="1" s="1"/>
  <c r="E435" i="1"/>
  <c r="F435" i="1" s="1"/>
  <c r="F433" i="1"/>
  <c r="E433" i="1"/>
  <c r="E432" i="1"/>
  <c r="F432" i="1" s="1"/>
  <c r="E431" i="1"/>
  <c r="F431" i="1" s="1"/>
  <c r="F430" i="1"/>
  <c r="E430" i="1"/>
  <c r="E429" i="1"/>
  <c r="F429" i="1" s="1"/>
  <c r="E428" i="1"/>
  <c r="F428" i="1" s="1"/>
  <c r="E427" i="1"/>
  <c r="F427" i="1" s="1"/>
  <c r="E426" i="1"/>
  <c r="F426" i="1" s="1"/>
  <c r="F425" i="1"/>
  <c r="E425" i="1"/>
  <c r="E424" i="1"/>
  <c r="F424" i="1" s="1"/>
  <c r="E423" i="1"/>
  <c r="F423" i="1" s="1"/>
  <c r="E422" i="1"/>
  <c r="F422" i="1" s="1"/>
  <c r="E421" i="1"/>
  <c r="F421" i="1" s="1"/>
  <c r="E419" i="1"/>
  <c r="F419" i="1" s="1"/>
  <c r="E418" i="1"/>
  <c r="F418" i="1" s="1"/>
  <c r="E417" i="1"/>
  <c r="F417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6" i="1"/>
  <c r="F406" i="1" s="1"/>
  <c r="F405" i="1"/>
  <c r="E405" i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F398" i="1"/>
  <c r="E398" i="1"/>
  <c r="E397" i="1"/>
  <c r="F397" i="1" s="1"/>
  <c r="E396" i="1"/>
  <c r="F396" i="1" s="1"/>
  <c r="F395" i="1"/>
  <c r="E395" i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6" i="1"/>
  <c r="F386" i="1" s="1"/>
  <c r="E384" i="1"/>
  <c r="F384" i="1" s="1"/>
  <c r="E382" i="1"/>
  <c r="F382" i="1" s="1"/>
  <c r="E380" i="1"/>
  <c r="F380" i="1" s="1"/>
  <c r="E379" i="1"/>
  <c r="F379" i="1" s="1"/>
  <c r="E378" i="1"/>
  <c r="F378" i="1" s="1"/>
  <c r="E377" i="1"/>
  <c r="F377" i="1" s="1"/>
  <c r="F376" i="1"/>
  <c r="E376" i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F369" i="1"/>
  <c r="E369" i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F362" i="1"/>
  <c r="E362" i="1"/>
  <c r="E361" i="1"/>
  <c r="F361" i="1" s="1"/>
  <c r="E360" i="1"/>
  <c r="F360" i="1" s="1"/>
  <c r="F359" i="1"/>
  <c r="E359" i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F344" i="1"/>
  <c r="E344" i="1"/>
  <c r="E343" i="1"/>
  <c r="F343" i="1" s="1"/>
  <c r="E341" i="1"/>
  <c r="F341" i="1" s="1"/>
  <c r="E340" i="1"/>
  <c r="F340" i="1" s="1"/>
  <c r="E338" i="1"/>
  <c r="F338" i="1" s="1"/>
  <c r="E337" i="1"/>
  <c r="F337" i="1" s="1"/>
  <c r="F336" i="1"/>
  <c r="E336" i="1"/>
  <c r="F334" i="1"/>
  <c r="E334" i="1"/>
  <c r="E332" i="1"/>
  <c r="F332" i="1" s="1"/>
  <c r="E331" i="1"/>
  <c r="F331" i="1" s="1"/>
  <c r="E330" i="1"/>
  <c r="F330" i="1" s="1"/>
  <c r="E328" i="1"/>
  <c r="F328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0" i="1"/>
  <c r="F310" i="1" s="1"/>
  <c r="E308" i="1"/>
  <c r="F308" i="1" s="1"/>
  <c r="E307" i="1"/>
  <c r="F307" i="1" s="1"/>
  <c r="F306" i="1"/>
  <c r="E306" i="1"/>
  <c r="F305" i="1"/>
  <c r="E305" i="1"/>
  <c r="F303" i="1"/>
  <c r="E303" i="1"/>
  <c r="E302" i="1"/>
  <c r="F302" i="1" s="1"/>
  <c r="E301" i="1"/>
  <c r="F301" i="1" s="1"/>
  <c r="E300" i="1"/>
  <c r="F300" i="1" s="1"/>
  <c r="E299" i="1"/>
  <c r="F299" i="1" s="1"/>
  <c r="E298" i="1"/>
  <c r="F298" i="1" s="1"/>
  <c r="F297" i="1"/>
  <c r="E297" i="1"/>
  <c r="E296" i="1"/>
  <c r="F296" i="1" s="1"/>
  <c r="E295" i="1"/>
  <c r="F295" i="1" s="1"/>
  <c r="F294" i="1"/>
  <c r="E294" i="1"/>
  <c r="E293" i="1"/>
  <c r="F293" i="1" s="1"/>
  <c r="E291" i="1"/>
  <c r="F291" i="1" s="1"/>
  <c r="E289" i="1"/>
  <c r="F289" i="1" s="1"/>
  <c r="E288" i="1"/>
  <c r="F288" i="1" s="1"/>
  <c r="F287" i="1"/>
  <c r="E287" i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F279" i="1"/>
  <c r="E279" i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69" i="1"/>
  <c r="F269" i="1" s="1"/>
  <c r="F268" i="1"/>
  <c r="E268" i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F260" i="1"/>
  <c r="E260" i="1"/>
  <c r="F259" i="1"/>
  <c r="E259" i="1"/>
  <c r="E258" i="1"/>
  <c r="F258" i="1" s="1"/>
  <c r="E256" i="1"/>
  <c r="F256" i="1" s="1"/>
  <c r="E255" i="1"/>
  <c r="F255" i="1" s="1"/>
  <c r="E253" i="1"/>
  <c r="F253" i="1" s="1"/>
  <c r="E252" i="1"/>
  <c r="F252" i="1" s="1"/>
  <c r="E250" i="1"/>
  <c r="F250" i="1" s="1"/>
  <c r="F248" i="1"/>
  <c r="E248" i="1"/>
  <c r="E247" i="1"/>
  <c r="F247" i="1" s="1"/>
  <c r="E246" i="1"/>
  <c r="F246" i="1" s="1"/>
  <c r="E244" i="1"/>
  <c r="F244" i="1" s="1"/>
  <c r="E243" i="1"/>
  <c r="F243" i="1" s="1"/>
  <c r="E242" i="1"/>
  <c r="F242" i="1" s="1"/>
  <c r="E241" i="1"/>
  <c r="F241" i="1" s="1"/>
  <c r="E240" i="1"/>
  <c r="F240" i="1" s="1"/>
  <c r="F239" i="1"/>
  <c r="E239" i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F231" i="1"/>
  <c r="E231" i="1"/>
  <c r="F230" i="1"/>
  <c r="E230" i="1"/>
  <c r="F229" i="1"/>
  <c r="E229" i="1"/>
  <c r="E227" i="1"/>
  <c r="F227" i="1" s="1"/>
  <c r="E226" i="1"/>
  <c r="F226" i="1" s="1"/>
  <c r="E225" i="1"/>
  <c r="F225" i="1" s="1"/>
  <c r="E223" i="1"/>
  <c r="F223" i="1" s="1"/>
  <c r="E222" i="1"/>
  <c r="F222" i="1" s="1"/>
  <c r="E220" i="1"/>
  <c r="F220" i="1" s="1"/>
  <c r="F219" i="1"/>
  <c r="E219" i="1"/>
  <c r="E218" i="1"/>
  <c r="F218" i="1" s="1"/>
  <c r="F216" i="1"/>
  <c r="E216" i="1"/>
  <c r="E214" i="1"/>
  <c r="F214" i="1" s="1"/>
  <c r="E213" i="1"/>
  <c r="F213" i="1" s="1"/>
  <c r="E212" i="1"/>
  <c r="F212" i="1" s="1"/>
  <c r="E210" i="1"/>
  <c r="F210" i="1" s="1"/>
  <c r="F208" i="1"/>
  <c r="E208" i="1"/>
  <c r="E207" i="1"/>
  <c r="F207" i="1" s="1"/>
  <c r="E206" i="1"/>
  <c r="F206" i="1" s="1"/>
  <c r="F205" i="1"/>
  <c r="E205" i="1"/>
  <c r="E204" i="1"/>
  <c r="F204" i="1" s="1"/>
  <c r="E203" i="1"/>
  <c r="F203" i="1" s="1"/>
  <c r="E202" i="1"/>
  <c r="F202" i="1" s="1"/>
  <c r="E201" i="1"/>
  <c r="F201" i="1" s="1"/>
  <c r="F200" i="1"/>
  <c r="E200" i="1"/>
  <c r="E199" i="1"/>
  <c r="F199" i="1" s="1"/>
  <c r="E198" i="1"/>
  <c r="F198" i="1" s="1"/>
  <c r="E197" i="1"/>
  <c r="F197" i="1" s="1"/>
  <c r="E196" i="1"/>
  <c r="F196" i="1" s="1"/>
  <c r="E194" i="1"/>
  <c r="F194" i="1" s="1"/>
  <c r="E192" i="1"/>
  <c r="F192" i="1" s="1"/>
  <c r="E191" i="1"/>
  <c r="F191" i="1" s="1"/>
  <c r="F190" i="1"/>
  <c r="E190" i="1"/>
  <c r="E189" i="1"/>
  <c r="F189" i="1" s="1"/>
  <c r="F188" i="1"/>
  <c r="E188" i="1"/>
  <c r="E187" i="1"/>
  <c r="F187" i="1" s="1"/>
  <c r="E186" i="1"/>
  <c r="F186" i="1" s="1"/>
  <c r="E185" i="1"/>
  <c r="F185" i="1" s="1"/>
  <c r="E183" i="1"/>
  <c r="F183" i="1" s="1"/>
  <c r="E182" i="1"/>
  <c r="F182" i="1" s="1"/>
  <c r="F181" i="1"/>
  <c r="E181" i="1"/>
  <c r="F180" i="1"/>
  <c r="E180" i="1"/>
  <c r="E179" i="1"/>
  <c r="F179" i="1" s="1"/>
  <c r="F177" i="1"/>
  <c r="E177" i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F169" i="1"/>
  <c r="E169" i="1"/>
  <c r="E168" i="1"/>
  <c r="F168" i="1" s="1"/>
  <c r="E167" i="1"/>
  <c r="F167" i="1" s="1"/>
  <c r="E165" i="1"/>
  <c r="F165" i="1" s="1"/>
  <c r="E164" i="1"/>
  <c r="F164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F153" i="1"/>
  <c r="E153" i="1"/>
  <c r="F152" i="1"/>
  <c r="E152" i="1"/>
  <c r="E151" i="1"/>
  <c r="F151" i="1" s="1"/>
  <c r="E150" i="1"/>
  <c r="F150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0" i="1"/>
  <c r="F140" i="1" s="1"/>
  <c r="E138" i="1"/>
  <c r="F138" i="1" s="1"/>
  <c r="E137" i="1"/>
  <c r="F137" i="1" s="1"/>
  <c r="E136" i="1"/>
  <c r="F136" i="1" s="1"/>
  <c r="E135" i="1"/>
  <c r="F135" i="1" s="1"/>
  <c r="E133" i="1"/>
  <c r="F133" i="1" s="1"/>
  <c r="E132" i="1"/>
  <c r="F132" i="1" s="1"/>
  <c r="E131" i="1"/>
  <c r="F131" i="1" s="1"/>
  <c r="E130" i="1"/>
  <c r="F130" i="1" s="1"/>
  <c r="E129" i="1"/>
  <c r="F129" i="1" s="1"/>
  <c r="E127" i="1"/>
  <c r="F127" i="1" s="1"/>
  <c r="E126" i="1"/>
  <c r="F126" i="1" s="1"/>
  <c r="F125" i="1"/>
  <c r="E125" i="1"/>
  <c r="E123" i="1"/>
  <c r="F123" i="1" s="1"/>
  <c r="E122" i="1"/>
  <c r="F122" i="1" s="1"/>
  <c r="E120" i="1"/>
  <c r="F120" i="1" s="1"/>
  <c r="E119" i="1"/>
  <c r="F119" i="1" s="1"/>
  <c r="E117" i="1"/>
  <c r="F117" i="1" s="1"/>
  <c r="E115" i="1"/>
  <c r="F115" i="1" s="1"/>
  <c r="E114" i="1"/>
  <c r="F114" i="1" s="1"/>
  <c r="E113" i="1"/>
  <c r="F113" i="1" s="1"/>
  <c r="E112" i="1"/>
  <c r="F112" i="1" s="1"/>
  <c r="F111" i="1"/>
  <c r="E111" i="1"/>
  <c r="E110" i="1"/>
  <c r="F110" i="1" s="1"/>
  <c r="E108" i="1"/>
  <c r="F108" i="1" s="1"/>
  <c r="E107" i="1"/>
  <c r="F107" i="1" s="1"/>
  <c r="E106" i="1"/>
  <c r="F106" i="1" s="1"/>
  <c r="E104" i="1"/>
  <c r="F104" i="1" s="1"/>
  <c r="E102" i="1"/>
  <c r="F102" i="1" s="1"/>
  <c r="F101" i="1"/>
  <c r="E101" i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E88" i="1"/>
  <c r="F88" i="1" s="1"/>
  <c r="E86" i="1"/>
  <c r="F86" i="1" s="1"/>
  <c r="E85" i="1"/>
  <c r="F85" i="1" s="1"/>
  <c r="E83" i="1"/>
  <c r="F83" i="1" s="1"/>
  <c r="E81" i="1"/>
  <c r="F81" i="1" s="1"/>
  <c r="E80" i="1"/>
  <c r="F80" i="1" s="1"/>
  <c r="E78" i="1"/>
  <c r="F78" i="1" s="1"/>
  <c r="E76" i="1"/>
  <c r="F76" i="1" s="1"/>
  <c r="E75" i="1"/>
  <c r="F75" i="1" s="1"/>
  <c r="E74" i="1"/>
  <c r="F74" i="1" s="1"/>
  <c r="E73" i="1"/>
  <c r="F73" i="1" s="1"/>
  <c r="F71" i="1"/>
  <c r="E71" i="1"/>
  <c r="E70" i="1"/>
  <c r="F70" i="1" s="1"/>
  <c r="E69" i="1"/>
  <c r="F69" i="1" s="1"/>
  <c r="E67" i="1"/>
  <c r="F67" i="1" s="1"/>
  <c r="E66" i="1"/>
  <c r="F66" i="1" s="1"/>
  <c r="E65" i="1"/>
  <c r="F65" i="1" s="1"/>
  <c r="E64" i="1"/>
  <c r="F64" i="1" s="1"/>
  <c r="F63" i="1"/>
  <c r="E63" i="1"/>
  <c r="E62" i="1"/>
  <c r="F62" i="1" s="1"/>
  <c r="E61" i="1"/>
  <c r="F61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F53" i="1"/>
  <c r="E53" i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F42" i="1"/>
  <c r="E42" i="1"/>
  <c r="E41" i="1"/>
  <c r="F41" i="1" s="1"/>
  <c r="E40" i="1"/>
  <c r="F40" i="1" s="1"/>
  <c r="E39" i="1"/>
  <c r="F39" i="1" s="1"/>
  <c r="E38" i="1"/>
  <c r="F38" i="1" s="1"/>
  <c r="E37" i="1"/>
  <c r="F37" i="1" s="1"/>
  <c r="F36" i="1"/>
  <c r="E36" i="1"/>
  <c r="E34" i="1"/>
  <c r="F34" i="1" s="1"/>
  <c r="F33" i="1"/>
  <c r="E33" i="1"/>
  <c r="E32" i="1"/>
  <c r="F32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F24" i="1"/>
  <c r="E24" i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E12" i="1"/>
  <c r="F12" i="1" s="1"/>
  <c r="E10" i="1"/>
  <c r="F10" i="1" s="1"/>
  <c r="E9" i="1"/>
  <c r="F9" i="1" s="1"/>
  <c r="E8" i="1"/>
  <c r="F8" i="1" s="1"/>
  <c r="E7" i="1"/>
  <c r="F7" i="1" s="1"/>
  <c r="E39" i="4" l="1"/>
  <c r="F39" i="4" s="1"/>
  <c r="F7" i="4"/>
  <c r="E69" i="6"/>
  <c r="F69" i="6" s="1"/>
  <c r="F7" i="6"/>
  <c r="E114" i="5"/>
  <c r="F114" i="5" s="1"/>
  <c r="E199" i="3"/>
  <c r="F199" i="3" s="1"/>
  <c r="E61" i="2"/>
  <c r="F61" i="2" s="1"/>
  <c r="F7" i="2"/>
  <c r="E509" i="1"/>
  <c r="F509" i="1" s="1"/>
</calcChain>
</file>

<file path=xl/sharedStrings.xml><?xml version="1.0" encoding="utf-8"?>
<sst xmlns="http://schemas.openxmlformats.org/spreadsheetml/2006/main" count="1776" uniqueCount="962">
  <si>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 xml:space="preserve">по каждой позиции со скидкой по карте «Профи» </t>
    </r>
    <r>
      <rPr>
        <b/>
        <sz val="12"/>
        <color rgb="FFFFFF00"/>
        <rFont val="Georgia"/>
      </rPr>
      <t>СКИДКА -20%</t>
    </r>
  </si>
  <si>
    <t>Пожалуйста, напишите свои данные.👇 Это значительно ускорит обработку Вашего заказа</t>
  </si>
  <si>
    <t>E-mail</t>
  </si>
  <si>
    <t>Телефон</t>
  </si>
  <si>
    <t>ФИО</t>
  </si>
  <si>
    <t>Наименование</t>
  </si>
  <si>
    <t>Размер горшка</t>
  </si>
  <si>
    <t>Цена</t>
  </si>
  <si>
    <r>
      <rPr>
        <b/>
        <sz val="16"/>
        <color theme="1"/>
        <rFont val="Georgia"/>
      </rPr>
      <t>Заказ</t>
    </r>
    <r>
      <rPr>
        <b/>
        <sz val="14"/>
        <color theme="1"/>
        <rFont val="Georgia"/>
      </rPr>
      <t xml:space="preserve">
</t>
    </r>
    <r>
      <rPr>
        <sz val="14"/>
        <color rgb="FFC9E3BB"/>
        <rFont val="Georgia"/>
      </rPr>
      <t>👇</t>
    </r>
    <r>
      <rPr>
        <sz val="12"/>
        <color theme="1"/>
        <rFont val="Georgia"/>
      </rPr>
      <t>впишите необходимое количество, шт</t>
    </r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</si>
  <si>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>по каждой позиции</t>
    </r>
  </si>
  <si>
    <t>👉 Подробные условия предоставления скидок покупателям</t>
  </si>
  <si>
    <t>Аквилегия</t>
  </si>
  <si>
    <t>Аквилегия голубая  "Crimson Star"  (Кримсон Стар)</t>
  </si>
  <si>
    <t>С2/3</t>
  </si>
  <si>
    <t xml:space="preserve">Аквилегия голубая  "Crystal Star"  (Кристал Стар) </t>
  </si>
  <si>
    <t xml:space="preserve">Аквилегия обыкновенная "Black Barlow" (Блэк Барлоу) </t>
  </si>
  <si>
    <t xml:space="preserve">Аквилегия обыкновенная "Ruby Port" (Руби Порт) </t>
  </si>
  <si>
    <t>Алиссум</t>
  </si>
  <si>
    <t xml:space="preserve">Алиссум скальный "Sweetie Bronze" (Свити Бронз) </t>
  </si>
  <si>
    <t>касс./6шт.</t>
  </si>
  <si>
    <t xml:space="preserve">Алиссум скальный "Sweetie White" (Свити Вайт) </t>
  </si>
  <si>
    <t xml:space="preserve">Алиссум скальный "Sweetie Deep Purple" (Свити Дип Пурпл) </t>
  </si>
  <si>
    <t xml:space="preserve">Алиссум скальный "Sweetie Lime Yellow" (Свити Лемон Еллоу) </t>
  </si>
  <si>
    <t xml:space="preserve">Алиссум скальный "Sweetie Pastels Mix" (Свити Пастелс Микс) </t>
  </si>
  <si>
    <t xml:space="preserve">Алиссум скальный "Sweetie Pink" (Свити Пинк) </t>
  </si>
  <si>
    <t xml:space="preserve">Алиссум скальный "Sweetie Rose" (Свити Роуз) </t>
  </si>
  <si>
    <t>Анемона</t>
  </si>
  <si>
    <t>Анемона лесная</t>
  </si>
  <si>
    <t>С2</t>
  </si>
  <si>
    <t>Анемона многонадрезная "Lesseri" (Лессера)</t>
  </si>
  <si>
    <t>Анемона хупейская "Margarete" (Маргарет)</t>
  </si>
  <si>
    <t>С3</t>
  </si>
  <si>
    <t>Арабис</t>
  </si>
  <si>
    <t xml:space="preserve">Арабис "Old Gold" (Олд Голд) </t>
  </si>
  <si>
    <t>С1/1.5</t>
  </si>
  <si>
    <t xml:space="preserve">Арабис "Variegata" (Вариегата) </t>
  </si>
  <si>
    <t xml:space="preserve">Арабис кавказский  "Catwalk Pink" (Кэтволк Пинк) </t>
  </si>
  <si>
    <t>Арабис кавказский "Little Treasure" (white) (Литтл Треже Вайт)</t>
  </si>
  <si>
    <t xml:space="preserve">Арабис кавказский "Little Treasure Deep Rose"  (Литл Треже Дип Роуз) </t>
  </si>
  <si>
    <t>Арабис реснитчатый "Rose Delight" (Роуз Делайт)</t>
  </si>
  <si>
    <t>Арабис реснитчатый "Spring Charm" (Спринг Шарм)</t>
  </si>
  <si>
    <t>Армерия</t>
  </si>
  <si>
    <t xml:space="preserve">Армерия "Ballerina White" (Балерина Вайт) </t>
  </si>
  <si>
    <t xml:space="preserve">Армерия "Ballerina Red" (Балерина Рэд) </t>
  </si>
  <si>
    <t xml:space="preserve">Армерия ложноармерия  "Ballerina Lilac"  (Баллерина Лилак) </t>
  </si>
  <si>
    <t>Астильба</t>
  </si>
  <si>
    <t xml:space="preserve">Астильба Арендса "Amerika" (Америка) </t>
  </si>
  <si>
    <t xml:space="preserve">Астильба Арендса "Amethyst" (Аметист) </t>
  </si>
  <si>
    <t xml:space="preserve">Астильба Арендса "Boogie Woogie" (Буги Вуги) </t>
  </si>
  <si>
    <t xml:space="preserve">Астильба Арендса "Burgundy Red" (Бургунди Ред) </t>
  </si>
  <si>
    <t xml:space="preserve">Астильба Арендса "Weisse Gloria" (Вайс Глория) </t>
  </si>
  <si>
    <t xml:space="preserve">Астильба Арендса "Granat" (Гранат) </t>
  </si>
  <si>
    <t xml:space="preserve">Астильба Арендса "Diamant" (Диамант) </t>
  </si>
  <si>
    <t xml:space="preserve">Астильба Арендса "Drum and Bass" (Драм энд Бас) </t>
  </si>
  <si>
    <t xml:space="preserve">Астильба Арендса "Rock and Roll" (Рок энд Ролл) </t>
  </si>
  <si>
    <t xml:space="preserve">Астильба Арендса "Sister Theresa" (Систер Тереза) </t>
  </si>
  <si>
    <t xml:space="preserve">Астильба Арендса "Snowdrift" (Сноудрифт) </t>
  </si>
  <si>
    <t xml:space="preserve">Астильба Арендса "Spinell" (Шпинель) </t>
  </si>
  <si>
    <t xml:space="preserve">Астильба Арендса "Etna" (Этна) </t>
  </si>
  <si>
    <t xml:space="preserve">Астильба гибридная "Fireberry" (Файрберри) </t>
  </si>
  <si>
    <t xml:space="preserve">Астильба гибридная "Sugarberry" (Шугаберри) </t>
  </si>
  <si>
    <t xml:space="preserve">Астильба гибридная "Younique Ruby Red" (Юник Руби Ред) </t>
  </si>
  <si>
    <t xml:space="preserve">Астильба гибридная "Younique Cerise" (Юник Сериз) </t>
  </si>
  <si>
    <t xml:space="preserve">Астильба гибридная "Younique Silvery Pink" (Юник Сильвер Пинк) </t>
  </si>
  <si>
    <t xml:space="preserve">Астильба китайская "Vision in Pink" (Вижион ин Пинк) </t>
  </si>
  <si>
    <t xml:space="preserve">Астильба китайская "Vision in Red" (Вижн ин Ред) </t>
  </si>
  <si>
    <t xml:space="preserve">Астильба японская "Bonn" (Бонн) </t>
  </si>
  <si>
    <t xml:space="preserve">Астильба японская "Washington" (Вашингтон) </t>
  </si>
  <si>
    <t xml:space="preserve">Астильба японская "Deutschland" (Дойчланд) </t>
  </si>
  <si>
    <t xml:space="preserve">Астильба японская "Red Sentinel" (Ред Сентинел) </t>
  </si>
  <si>
    <t>Астра</t>
  </si>
  <si>
    <t xml:space="preserve">Астра кустарниковая "Blue Laguna" (Блю Лагун) </t>
  </si>
  <si>
    <t xml:space="preserve">Астра кустарниковая "Pink Bouquet" (Пинк Букет) </t>
  </si>
  <si>
    <t xml:space="preserve">Астра кустарниковая "Prof A.Kippenberg" (Проф.А.Киппенберг) </t>
  </si>
  <si>
    <t xml:space="preserve">Астра кустарниковая "Rosenwichtel" (Розенвихтель) </t>
  </si>
  <si>
    <t xml:space="preserve">Астра новобельгийская "White Ladies" (Вайт Ледиз) </t>
  </si>
  <si>
    <t xml:space="preserve">Астра новобельгийская "Patricia Ballard" (Патриция Баллард) </t>
  </si>
  <si>
    <t xml:space="preserve">Астра новобельгийская "Elta" (Элта) </t>
  </si>
  <si>
    <t>Бадан</t>
  </si>
  <si>
    <t>Бадан гибридный "Галина Серова"</t>
  </si>
  <si>
    <t>Бадан сердцелистный "Shoeshine Rose" (Шузшайн Роуз)</t>
  </si>
  <si>
    <t>Бадан толстолистный</t>
  </si>
  <si>
    <t>Барвинок</t>
  </si>
  <si>
    <t>Барвинок малый</t>
  </si>
  <si>
    <t>Барвинок малый "Alba" (Альба)</t>
  </si>
  <si>
    <t>Барвинок малый "Argenteovariegata" (Аргентеовариегата)</t>
  </si>
  <si>
    <t>Барвинок малый "Blue and Gold" (Блу энд Голд)</t>
  </si>
  <si>
    <t>Брунера</t>
  </si>
  <si>
    <t>Бруннера крупнолистная "See Heart" (Си Харт)</t>
  </si>
  <si>
    <t>Бузульник</t>
  </si>
  <si>
    <t>Бузульник гибридный "Osiris Fantaisie" (Осирис Фэнтези)</t>
  </si>
  <si>
    <t>Бузульник зубчатый "Midnight Lady" (Миднайт Леди)</t>
  </si>
  <si>
    <t>Вальдштейния</t>
  </si>
  <si>
    <t xml:space="preserve">Вальдштейния тройчатая </t>
  </si>
  <si>
    <t>Вербейник</t>
  </si>
  <si>
    <t xml:space="preserve">Вербейник точечный </t>
  </si>
  <si>
    <t>Вербейник точечный "Alexander" (Александр)</t>
  </si>
  <si>
    <t>Вероника</t>
  </si>
  <si>
    <t xml:space="preserve">Вероника длиннолистная "Antarctica" (Антарктика) </t>
  </si>
  <si>
    <t xml:space="preserve">Вероника длиннолистная "Marietta" (Мариетта) </t>
  </si>
  <si>
    <t xml:space="preserve">Вероника длиннолистная "Pink Eveline" (Пинк Эвелайн) </t>
  </si>
  <si>
    <t xml:space="preserve">Вероника длиннолистная "Royal Pink" (Роял Пинк) </t>
  </si>
  <si>
    <t xml:space="preserve">Вероника длиннолистная "First Love" (Фёрст Лав) </t>
  </si>
  <si>
    <t xml:space="preserve">Вероника колосистая "Snow Candles" (Сноу Кандлес) </t>
  </si>
  <si>
    <t xml:space="preserve">Вероника колосистая "First Lady" (Фёст Леди) </t>
  </si>
  <si>
    <t xml:space="preserve">Вероника колосистая "First Match" (Фёст Матч) </t>
  </si>
  <si>
    <t xml:space="preserve">Вероника колосистая "First Choice" (Фёст Чойс) </t>
  </si>
  <si>
    <t xml:space="preserve">Вероника колосковая </t>
  </si>
  <si>
    <t xml:space="preserve">Вероника колосковая "Baby Blue" (Бэби Блю) </t>
  </si>
  <si>
    <t xml:space="preserve">Вероника колосковая "Rotfuchs" (Ротфукс) </t>
  </si>
  <si>
    <t xml:space="preserve">Вероника колосковая "Sunnny Border Blue" (Санни Бордер Блу) </t>
  </si>
  <si>
    <t xml:space="preserve">Вероника колосковая "Ulster Blue Dwarf" (Ульстер Блю Дварф) </t>
  </si>
  <si>
    <t xml:space="preserve">Вероника колосковая "Heidekind" (Хайдекинд) </t>
  </si>
  <si>
    <t>Волжанка</t>
  </si>
  <si>
    <t>Волжанка двудомная</t>
  </si>
  <si>
    <t>Гайлардия</t>
  </si>
  <si>
    <t xml:space="preserve">Гайлардия гибридная "Arizona Sun" (Аризона Сан) </t>
  </si>
  <si>
    <t xml:space="preserve">Гайлардия остистая крупноцветковая  "Arizona" (apricot)  (Аризона априкот) </t>
  </si>
  <si>
    <t xml:space="preserve">Гайлардия остистая крупноцветковая  "Arizona" (red shades) ( Аризона Ред Шадейс) </t>
  </si>
  <si>
    <t>Гвоздика</t>
  </si>
  <si>
    <t xml:space="preserve">Гвоздика гибридная "Pretty Becky" (Претти Бекки) </t>
  </si>
  <si>
    <t xml:space="preserve">Гвоздика гибридная "Supra F1" (Супра) </t>
  </si>
  <si>
    <t xml:space="preserve">Гвоздика махровая "Династия" </t>
  </si>
  <si>
    <t xml:space="preserve">Гвоздика перистая "Angel of Hope" (Энджел оф Хоуп) </t>
  </si>
  <si>
    <t xml:space="preserve">Гвоздика травянка "Albus" (Альбус) </t>
  </si>
  <si>
    <t xml:space="preserve">Гвоздика травянка "Brilliant Red" (Бриллиант Ред) </t>
  </si>
  <si>
    <t>Гейхера</t>
  </si>
  <si>
    <t>Гейхера Милан (Milan)</t>
  </si>
  <si>
    <t>Герань</t>
  </si>
  <si>
    <t>Герань гибридная "Brookside" (Бруксайд)</t>
  </si>
  <si>
    <t>Герань луговая "Splish Splash" (Сплиш Сплэш)</t>
  </si>
  <si>
    <t>С5</t>
  </si>
  <si>
    <t>Гипсофила</t>
  </si>
  <si>
    <t>Гипсофила ползучая "White" (Вайт)</t>
  </si>
  <si>
    <t>Гипсофила ползучая " Rose" (Роуз)</t>
  </si>
  <si>
    <t>Гравилат</t>
  </si>
  <si>
    <t>Гравилат речной "Mai Tai" (Май Тай)</t>
  </si>
  <si>
    <t>Гравилат чилийский "Goldball" (Голдбол)</t>
  </si>
  <si>
    <t>С2,5</t>
  </si>
  <si>
    <t>Гравилат ярко-красный "Totally Tangerine" (Тотали Тангерин)</t>
  </si>
  <si>
    <t>Дельфиниум</t>
  </si>
  <si>
    <t xml:space="preserve">Дельфиниум гибридный "Magic Fountains Mid Blue White Bee" (Мэджик Фонтейнс Мид Блю Вайт Би) </t>
  </si>
  <si>
    <t xml:space="preserve">Дельфиниум гибридный Magic Fountains Pure White (Мэджик Фонтэйнс Пьюр Вайт) </t>
  </si>
  <si>
    <t xml:space="preserve">Дельфиниум гибридный "Magic Fountains White Dark Bee" (Меджик Фонтейнс Вайт Дарк Би) </t>
  </si>
  <si>
    <t xml:space="preserve">Дельфиниум гибридный "Pacific Giant Guinevere" (Пацифик Гиант Гинивер) </t>
  </si>
  <si>
    <t xml:space="preserve">Дельфиниум гибридный "Pacific Giant King Arthur" (Пацифик Гиант Кинг Артур) </t>
  </si>
  <si>
    <t>Дербенник</t>
  </si>
  <si>
    <t xml:space="preserve">Дербенник иволистный "Blush" (Блаш) </t>
  </si>
  <si>
    <t xml:space="preserve">Дербенник иволистный "Lady Sackville" (Леди Сэквилл) </t>
  </si>
  <si>
    <t xml:space="preserve">Дербенник иволистный "Robert" (Роберт) </t>
  </si>
  <si>
    <t xml:space="preserve">Дербенник иволистный "Rosy Gem" (Рози Джем) </t>
  </si>
  <si>
    <t>Душевка</t>
  </si>
  <si>
    <t>Душевка альпийская</t>
  </si>
  <si>
    <t>Душица</t>
  </si>
  <si>
    <t xml:space="preserve">Душица обыкновенная </t>
  </si>
  <si>
    <t xml:space="preserve">Душица обыкновенная "Variegatum" (Вариегата) </t>
  </si>
  <si>
    <t xml:space="preserve">Душица обыкновенная "Vitara Cascata" (Витара Каската) </t>
  </si>
  <si>
    <t xml:space="preserve">Душица обыкновенная Gold Nugget (Голд Наггет) </t>
  </si>
  <si>
    <t xml:space="preserve">Душица обыкновенная "Panta" (Панта) </t>
  </si>
  <si>
    <t xml:space="preserve">Душица обыкновенная "Poncho Cascata" (Пончо Каската) </t>
  </si>
  <si>
    <t xml:space="preserve">Душица обыкновенная "Hot and Spicy" (Хот энд Спайси) </t>
  </si>
  <si>
    <t>Живучка</t>
  </si>
  <si>
    <t xml:space="preserve">Живучка пирамидальная "Metallika Crispa" (Металлика Криспа) </t>
  </si>
  <si>
    <t xml:space="preserve">Живучка ползучая "Black Scallop" (Блэк Скэллоп) </t>
  </si>
  <si>
    <t xml:space="preserve">Живучка ползучая "Braunherz" (Браунхерц) </t>
  </si>
  <si>
    <t xml:space="preserve">Живучка ползучая "Gold Chang" (Голд Чанг) </t>
  </si>
  <si>
    <t xml:space="preserve">Живучка ползучая (лесная) </t>
  </si>
  <si>
    <t xml:space="preserve">Живучка ползучая "Mahogany" (Махагон) </t>
  </si>
  <si>
    <t xml:space="preserve">Живучка ползучая "Princess Leia" (Принцесса Лея) </t>
  </si>
  <si>
    <t xml:space="preserve">Живучка ползучая "Princess Nadia" (Принцесса Надя) </t>
  </si>
  <si>
    <t xml:space="preserve">Живучка ползучая "Sparkler" (Спарклер) </t>
  </si>
  <si>
    <t xml:space="preserve">Живучка ползучая "Friends Cordial Canary" (Френдс Кордиал Кенери) </t>
  </si>
  <si>
    <t xml:space="preserve">Живучка ползучая "Friends Fancy Finch" (Френдс Фенси Финч) </t>
  </si>
  <si>
    <t xml:space="preserve">Живучка  ползучая "Sugar Plum" (Шуга Плам) </t>
  </si>
  <si>
    <t xml:space="preserve">Живучка узколистная </t>
  </si>
  <si>
    <t>Иберис</t>
  </si>
  <si>
    <t xml:space="preserve">Иберис вечнозеленый </t>
  </si>
  <si>
    <t>Иберис вечнозеленый "Snow Flurries" (Сноу Флурис)</t>
  </si>
  <si>
    <t>Ирис</t>
  </si>
  <si>
    <t xml:space="preserve">Ирис болотный "Variegata" (Вариегата) </t>
  </si>
  <si>
    <t xml:space="preserve">Ирис луизианский "'Black Gamecock" (Блэк Геймкок) </t>
  </si>
  <si>
    <t xml:space="preserve">Ирис сибирский "Butter and Sugar" (Баттер энд Шугар) </t>
  </si>
  <si>
    <t xml:space="preserve">Ирис сибирский "Double Standard" (Дабл Стандарт) </t>
  </si>
  <si>
    <t xml:space="preserve">Ирис сибирский "Kabluey" (Каблуи) </t>
  </si>
  <si>
    <t xml:space="preserve">Ирис сибирский "Colonel Mustard" (Колонель Мустард) </t>
  </si>
  <si>
    <t xml:space="preserve">Ирис сибирский "Lemon Veil" (Лемон Вейл) </t>
  </si>
  <si>
    <t xml:space="preserve">Ирис сибирский "Not Quite White (Нот Квайт Вайт) </t>
  </si>
  <si>
    <t xml:space="preserve">Ирис сибирский "Peprikash" (Паприкаш) </t>
  </si>
  <si>
    <t xml:space="preserve">Ирис сибирский "Flight of Butterflies" (Флайт оф Баттерфляй) </t>
  </si>
  <si>
    <t xml:space="preserve">Ирис сибирский "Harpswell Happiness" (Харпсвелл Хэппинес) </t>
  </si>
  <si>
    <t>Камнеломка</t>
  </si>
  <si>
    <t xml:space="preserve">Камнеломка Арендса </t>
  </si>
  <si>
    <t xml:space="preserve">Камнеломка Арендса "Lofty White Blush" (Лофти Вайт Блаш) </t>
  </si>
  <si>
    <t xml:space="preserve">Камнеломка Арендса "Purple Robe" (Пурпл Роб) </t>
  </si>
  <si>
    <t xml:space="preserve">Камнеломка Арендса "Highlander Rose Shades" (Хайлендер Роуз Шейдс) </t>
  </si>
  <si>
    <t xml:space="preserve">Камнеломка сухоногая </t>
  </si>
  <si>
    <t>Колокольчик</t>
  </si>
  <si>
    <t xml:space="preserve">Колокольчик карпатский  "Clips Deep Blue" (Клипс Дип Блю) </t>
  </si>
  <si>
    <t xml:space="preserve">Колокольчик карпатский "Pearl White" (Перл Вайт) </t>
  </si>
  <si>
    <t xml:space="preserve">Колокольчик  крупноцветковый "Fuji Blue" (Фуджи Блу) </t>
  </si>
  <si>
    <t xml:space="preserve">Колокольчик  крупноцветковый "Fuji White" (Фуджи Вайт) </t>
  </si>
  <si>
    <t xml:space="preserve">Колокольчик  крупноцветковый "Fuji Pink" (Фуджи Пинк) </t>
  </si>
  <si>
    <t xml:space="preserve">Колокольчик ложечницелистный "Elizabeth Oliver" (Элизабет Оливер) </t>
  </si>
  <si>
    <t xml:space="preserve">Колокольчик Портеншлага "Clockwise White Blush" (Клоквайз Вайт Блаш) </t>
  </si>
  <si>
    <t xml:space="preserve">Колокольчик портеншлага "Clockwise compact Deep Blue" (Клоквайз Компакт Дип Блю) </t>
  </si>
  <si>
    <t>Копытень</t>
  </si>
  <si>
    <t>Копытень Зибольда</t>
  </si>
  <si>
    <t>Котовник</t>
  </si>
  <si>
    <t xml:space="preserve">Котовник  'Blue Panther' (Блю Пантер) </t>
  </si>
  <si>
    <t xml:space="preserve">Котовник "Pink Panther" (Пинк Пантер) </t>
  </si>
  <si>
    <t xml:space="preserve">Котовник  "Panther Snow" (Сноу Пантер) </t>
  </si>
  <si>
    <t xml:space="preserve">Котовник Фассена "Blue Wonder" (Блю Вондер) </t>
  </si>
  <si>
    <t xml:space="preserve">Котовник Фассена "Walker's Low" (Волкерс Лоу) </t>
  </si>
  <si>
    <t xml:space="preserve">Котовник Фассена “Gletschereis” (Глецчереис) </t>
  </si>
  <si>
    <t xml:space="preserve">Котовник Фассена "Junior Walker" (Джуниор Уолкер) </t>
  </si>
  <si>
    <t xml:space="preserve">Котовник Фассена "Kit Cat" (Кит Кэт) </t>
  </si>
  <si>
    <t xml:space="preserve">Котовник Фассена "Cat΄S Meow" (Кэтс Меоу) </t>
  </si>
  <si>
    <t xml:space="preserve">Котовник Фассена "Neptune" (Нептун) </t>
  </si>
  <si>
    <t xml:space="preserve">Котовник Фассена "Purrsian Blue" (Пурсиан Блю) </t>
  </si>
  <si>
    <t xml:space="preserve">Котовник Фассена "Six Hills Giant" (Сикс Хиллс Гиант) </t>
  </si>
  <si>
    <t xml:space="preserve">Котовник Фассена "Six Hills Gold" (Сикс Хиллс Голд) </t>
  </si>
  <si>
    <t>Кровохлебка</t>
  </si>
  <si>
    <t>Кровохлебка лекарственная "Lemon Splash" (Лемон Сплаш)</t>
  </si>
  <si>
    <t>Купальница</t>
  </si>
  <si>
    <t>Купальница китайская "Golden Queen" (Голден Куин)</t>
  </si>
  <si>
    <t>Купальница культурная "Alabaster" (Алабастер)</t>
  </si>
  <si>
    <t>Купальница культурная "Lemon Queen" (Лемон Куин)</t>
  </si>
  <si>
    <t>Лабазник</t>
  </si>
  <si>
    <t>Лабазник (таволга) вязолистный "Variegata" (Вариегата)</t>
  </si>
  <si>
    <t>Лаванда</t>
  </si>
  <si>
    <t>Лаванда узколистная  "Bandera" (deep rose) (Бандера Дип Роуз)</t>
  </si>
  <si>
    <t>Лаванда узколистная "Hidcote Blue" (Хидкот Блю)</t>
  </si>
  <si>
    <t>Лаванда узколистная "Ellagance" (snow) (Элеганс Сноу)</t>
  </si>
  <si>
    <t>Лапчатка</t>
  </si>
  <si>
    <t>Лапчатка непальская "Miss Willmott" (Мисс Вильмотт)</t>
  </si>
  <si>
    <t>Лапчатка травянистая "Red" (Рэд)</t>
  </si>
  <si>
    <t>Лиатрис</t>
  </si>
  <si>
    <t>Лиатрис колосковый "Alba" (Альба)</t>
  </si>
  <si>
    <t>Лиатрис колосковый "Kobold" (Кобольд)</t>
  </si>
  <si>
    <t>Лиатрис колосковый "Floristam Violett" (Флористан Виолетт)</t>
  </si>
  <si>
    <t>Лилейник</t>
  </si>
  <si>
    <t>Лилейник "Anzac" (Анзак)</t>
  </si>
  <si>
    <t>Лилейник "Atlanta Elegant" (Атланта Элегант)</t>
  </si>
  <si>
    <t>Лилейник "Byzantine Emperor" (Бизантин Имперор)</t>
  </si>
  <si>
    <t>Лилейник "Burgundy Love" (Бургунди Лав)</t>
  </si>
  <si>
    <t>Лилейник "'Double River Wye" (Дабл Ривер Вай)</t>
  </si>
  <si>
    <t>Лилейник "Gentle Shepherd" (Джентл Шеферд)</t>
  </si>
  <si>
    <t>Лилейник "Cosmopolitan" (Космополитан)</t>
  </si>
  <si>
    <t>Лилейник "Lacy Doily" (Лейси Доли)</t>
  </si>
  <si>
    <t>Лилейник "Longfields Butterfly" (Лонгфилдс Баттерфлай)</t>
  </si>
  <si>
    <t>Лилейник "Moses Fire" (Мозес Фаер)</t>
  </si>
  <si>
    <t>Лилейник "Snowy Aparation" (Сноуи Аппарейшн)</t>
  </si>
  <si>
    <t>Лилейник "Stella de Oro" (Стелла де Оро)</t>
  </si>
  <si>
    <t>Лилейник "Strawberry Candy" (Стравберри Кенди)</t>
  </si>
  <si>
    <t>Лилейник "Strutter's Ball" (Стратерс Бол)</t>
  </si>
  <si>
    <t>Лилейник "Tigger" (Тайгер)</t>
  </si>
  <si>
    <t>Лилейник "Flower Basket" (Флауер Баскет)</t>
  </si>
  <si>
    <t>Лофант</t>
  </si>
  <si>
    <t>Лофант гибридный "Black Adder" (Блэк Аддер)</t>
  </si>
  <si>
    <t>Лофант гибридный "Blue Fortune" (Блю Фортун)</t>
  </si>
  <si>
    <t>Лофант мексиканский "Red Fortune" (Ред Фортун)</t>
  </si>
  <si>
    <t>Люпин</t>
  </si>
  <si>
    <t>Люпин многолетний</t>
  </si>
  <si>
    <t>Манжетка</t>
  </si>
  <si>
    <t>Манжетка альпийская</t>
  </si>
  <si>
    <t>Манжетка мягкая</t>
  </si>
  <si>
    <t>Медуница</t>
  </si>
  <si>
    <t>Медуница сахарная "Dora Bielefeld" (Дора Биельфельд)</t>
  </si>
  <si>
    <t>Медуница сахарная "Mrs Moon" (Миссис Мун)</t>
  </si>
  <si>
    <t>Мелисса</t>
  </si>
  <si>
    <t>Мелисса лекарственная "Lemon Balm" (Лемон Балм)</t>
  </si>
  <si>
    <t>Мелисса лекарственная  "Limoncello" (Лимончелло)</t>
  </si>
  <si>
    <t>Мелисса лекарственная  "Mandarina" (Мандарина)</t>
  </si>
  <si>
    <t>Монарда</t>
  </si>
  <si>
    <t>Монарда гибридная "Bee-Lieve" (Би Лиев)</t>
  </si>
  <si>
    <t>Монарда гибридная "Bee-Pretty" (Би Претти)</t>
  </si>
  <si>
    <t>Монарда гибридная "Bee-Pure" (Би Пюр)</t>
  </si>
  <si>
    <t>Монарда гибридная "Bee-True" (Би Тру)</t>
  </si>
  <si>
    <t>Монарда гибридная "Bee-Free" (Би Фри)</t>
  </si>
  <si>
    <t>Монарда гибридная "Bee-Happy" (Би Хэппи)</t>
  </si>
  <si>
    <t>Монарда гибридная "Cranberry Lace" (Кранберри Лейс)</t>
  </si>
  <si>
    <t>Монарда двойчатая "Fireball" (Файрболл)</t>
  </si>
  <si>
    <t>Мордовник</t>
  </si>
  <si>
    <t>Мята</t>
  </si>
  <si>
    <t>Мята длиннолистная "Silver Form" (Сильвер Форм)</t>
  </si>
  <si>
    <t>Мята душистая "Variegata" (Вариегата)</t>
  </si>
  <si>
    <t>Мята душистая Pinedo (Пинедо)</t>
  </si>
  <si>
    <t>Мята колосистая "Crispa" (Криспа)</t>
  </si>
  <si>
    <t>Мята колосистая "Yakima" (Якима)</t>
  </si>
  <si>
    <t>Мята крупнолистная "Ananasminze" (Ананасминце)</t>
  </si>
  <si>
    <t>Мята обыкновенная Grapefruit Mint (Гейпфрут минт)</t>
  </si>
  <si>
    <t>Мята обыкновенная "Japanische Mojito Minze" (Джапаниш Мохито Минце)</t>
  </si>
  <si>
    <t>Мята обыкновенная Lemon (Лемон)</t>
  </si>
  <si>
    <t>Мята перечная  Abura (Абура)</t>
  </si>
  <si>
    <t>Мята перечная "Basil Mint" (Базил Минт)</t>
  </si>
  <si>
    <t>Мята перечная Black Mitcham (Блэе Митчам)</t>
  </si>
  <si>
    <t>Мята перечная Garden Mint (Гарден Минт)</t>
  </si>
  <si>
    <t>Мята перечная Granada (Гранада)</t>
  </si>
  <si>
    <t>Мята перечная Citaro (Цитаро)</t>
  </si>
  <si>
    <t>Мята перечная "Chocolate" (Шоколад)</t>
  </si>
  <si>
    <t>Мята Hillary's Sweet Lemon (Хиллари Свит Лемон)</t>
  </si>
  <si>
    <t>Мыльнянка</t>
  </si>
  <si>
    <t>Мыльнянка базиликолистная</t>
  </si>
  <si>
    <t>Нивяник</t>
  </si>
  <si>
    <t>Нивяник гибридный "White Breeze" (Вайт Бриз)</t>
  </si>
  <si>
    <t>Нивяник гибридный "Madonna" (Мадонна)</t>
  </si>
  <si>
    <t>Нивяник наибольший (ромашка) "Aglaia" (Аглая)</t>
  </si>
  <si>
    <t>Нивяник наибольший (ромашка)  "Broadway Lights" (Бродвей Лайтс)</t>
  </si>
  <si>
    <t>Нивяник наибольший (ромашка) "Wirral Supreme" (Виррал Суприм)</t>
  </si>
  <si>
    <t>Нивяник наибольший (ромашка) "Goldfinch" (Голдфинч)</t>
  </si>
  <si>
    <t>Нивяник наибольший (ромашка) "Crazy Daisy" (Крейзи Дейзи)</t>
  </si>
  <si>
    <t>Нивяник наибольший (ромашка) "Luna" (Луна)</t>
  </si>
  <si>
    <t>Нивяник наибольший (ромашка) "Macaroon" (Макарун)</t>
  </si>
  <si>
    <t>Нивяник наибольший (ромашка) "Real Glory" (Реал Глори)</t>
  </si>
  <si>
    <t>Нивяник наибольший (ромашка)"Sweet Daisy Cher" (Свит Дейзи Шер)</t>
  </si>
  <si>
    <t>Обриета</t>
  </si>
  <si>
    <t xml:space="preserve">Обриета гибридная  "Audrey Purple Shades" (Одри Пурпл Шайдес) </t>
  </si>
  <si>
    <t xml:space="preserve">Обриета гибридная "Audrey Red" (Одри Ред) </t>
  </si>
  <si>
    <t xml:space="preserve">Обриета гибридная  "Audrey Sky Blue" (Одри Скай Блю) </t>
  </si>
  <si>
    <t xml:space="preserve">Обриета культурная "Blauer Schatz" (Блауэр Шац) </t>
  </si>
  <si>
    <t>Перовския</t>
  </si>
  <si>
    <t>Перовския "Lacey Blue" (Лейси Блю)</t>
  </si>
  <si>
    <t>Пион</t>
  </si>
  <si>
    <t>Пион гибридный "Blaze" (Блэйз)</t>
  </si>
  <si>
    <t>С7,5</t>
  </si>
  <si>
    <t>Пион гибридный "Red Charm" (Ред Шарм)</t>
  </si>
  <si>
    <t>Пион молочноцветковый "Bowl of Beauty" (Боул оф Бьюти)</t>
  </si>
  <si>
    <t>Пион молочноцветковый "Gardenia" (Гардения)</t>
  </si>
  <si>
    <t>Пион молочноцветковый "Coral Sunset" (Корал Сансет)</t>
  </si>
  <si>
    <t>Пион молочноцветковый "Carol" (Кэрол)</t>
  </si>
  <si>
    <t>Пион молочноцветковый "London" (Лондон)</t>
  </si>
  <si>
    <t>Пион молочноцветковый "Madrid" (Мадрид)</t>
  </si>
  <si>
    <t>Пион молочноцветковый "Nippon Gold" (Ниппон Голд)</t>
  </si>
  <si>
    <t>Пион молочноцветковый "Princess Margaret" (Принцесса Маргарет)</t>
  </si>
  <si>
    <t>Пион молочноцветковый "Rome" (Рим)</t>
  </si>
  <si>
    <t>Пион молочноцветковый "Florence Nicholls" (Флоренс Николс)</t>
  </si>
  <si>
    <t>Пион молочноцветковый "Francois Ortegat" (Франсуа Ортега)</t>
  </si>
  <si>
    <t>Пион молочноцветковый "Honey Gold" (Хани Голд)</t>
  </si>
  <si>
    <t>Пион "Patio Athens" (Патио Афины)</t>
  </si>
  <si>
    <t>Подорожник</t>
  </si>
  <si>
    <t>Подорожник большой "Rubra" (Рубра)</t>
  </si>
  <si>
    <t>Полынь</t>
  </si>
  <si>
    <t>Полынь Стеллера "Silver Brocade" (Сильвер Брокад)</t>
  </si>
  <si>
    <t>Полынь Шмидта "Nana" (Нана)</t>
  </si>
  <si>
    <t>Полынь Шмидта "Silver Mound" (Сильвер Маунд)</t>
  </si>
  <si>
    <t>Посконник</t>
  </si>
  <si>
    <t>Посконник морщинистый "Chocolate" (Шоколад)</t>
  </si>
  <si>
    <t>Прострел</t>
  </si>
  <si>
    <t>Прострел обыкновенный "Pinwheel White" (Пинвил Вайт)</t>
  </si>
  <si>
    <t>Прострел обыкновенный "Pinwheel Blue Violet Shades" (Пинвил Блю Виолет Шайдес)</t>
  </si>
  <si>
    <t>Прострел обыкновенный "Pinwheel Dark Red Shades" (Пинвил Дарк Ред Шайдес)</t>
  </si>
  <si>
    <t>Рудбекия</t>
  </si>
  <si>
    <t>Рудбекия волосистая "Cherry Brandy" (Черри Бренди)</t>
  </si>
  <si>
    <t>Рудбекия западная "Green Wizard" (Грин Визард)</t>
  </si>
  <si>
    <t>Седум</t>
  </si>
  <si>
    <t xml:space="preserve">Седум белый "Baby Tears" (Бэби Тирс) </t>
  </si>
  <si>
    <t>Седум видный "Brilliant" (Бриллиант)</t>
  </si>
  <si>
    <t>Седум видный "Carl" (Карл)</t>
  </si>
  <si>
    <t>Седум видный "Cloud Walker" (Клауд Волкер)</t>
  </si>
  <si>
    <t>Седум видный "Stardust" (Стардаст)</t>
  </si>
  <si>
    <t>Седум видный "Herbstfreude" (Хербстфройде)</t>
  </si>
  <si>
    <t>Седум гибридный "Yellow Xenox" (Еллоу Ксенокс)</t>
  </si>
  <si>
    <t>Седум гибридный "Matrona" (Матрона)</t>
  </si>
  <si>
    <t>Седум гибридный "Purple Emperor" (Пурпл Эмперор)</t>
  </si>
  <si>
    <t>Седум гибридный "Summer Surprise" (Самме Сюрпрайз)</t>
  </si>
  <si>
    <t xml:space="preserve">Седум густолистный </t>
  </si>
  <si>
    <t xml:space="preserve">Седум едкий </t>
  </si>
  <si>
    <t>Седум Зибольда "Mediovarirgatum" (Медиовариегатум)</t>
  </si>
  <si>
    <t xml:space="preserve">Седум камчатский "Variegata" (Вариегата) </t>
  </si>
  <si>
    <t>Седум ложный  "Voodoo"  (Вуду)</t>
  </si>
  <si>
    <t xml:space="preserve">Седум ложный "Purpureum" (Пурпуреум) </t>
  </si>
  <si>
    <t xml:space="preserve">Седум ложный "Tricolour" (Триколор) </t>
  </si>
  <si>
    <t xml:space="preserve">Седум лопатчатолистный "Cape Blanco" (Кейп Бланко) </t>
  </si>
  <si>
    <t>Седум лопатчатолистный "Purpureum" (Пурпуреум)</t>
  </si>
  <si>
    <t>Седум миддендорфа "Variegata" (Вариегата)</t>
  </si>
  <si>
    <t>Седум обыкновенный "Dark Magic" (Дарк Мэджик)</t>
  </si>
  <si>
    <t>Седум обыкновенный "Mr. Goodbud" (Мистер Гудбуд)</t>
  </si>
  <si>
    <t>Седум обыкновенный "Raspberry Truffle" (Распберри Траффл)</t>
  </si>
  <si>
    <t>Седум обыкновенный "Touchdown Breeze" (Тачдаун Бриз)</t>
  </si>
  <si>
    <t>Седум отогнутый "Chocolate Ball" (Шоколад Болл)</t>
  </si>
  <si>
    <t>Седум Sunsparkler Blue Elf (СанСпарклер Блю Эльф)</t>
  </si>
  <si>
    <t xml:space="preserve">Седум "SunSparkler Wildfire" (СанСпарклер Вилфаер) </t>
  </si>
  <si>
    <t xml:space="preserve">Седум "SunSparkler Dazzlebery" (СанСпарклер Дазлебер </t>
  </si>
  <si>
    <t xml:space="preserve">Седум "SunSparkler Lime Zinger" (СанСпарклер Лайм Зингер) </t>
  </si>
  <si>
    <t>Седум "SunSparkler Lime Twister" (Санспарклер Лайм Твистер)</t>
  </si>
  <si>
    <t>Седум "SunSparkler Cherry Tart" (Санспарклер Черри Тарт)</t>
  </si>
  <si>
    <t xml:space="preserve">Седум скальный "Angelina" (Ангелина) </t>
  </si>
  <si>
    <t xml:space="preserve">Седум скальный "Blue Spruce" (Блю Спрус) </t>
  </si>
  <si>
    <t xml:space="preserve">Седум скальный "Lidakense" (Лидакенсе) </t>
  </si>
  <si>
    <t>Седум тетрактинум</t>
  </si>
  <si>
    <t xml:space="preserve">Седум Форстера "Oracle" (Оракл) </t>
  </si>
  <si>
    <t>Седум цветоносный</t>
  </si>
  <si>
    <t>Седум шестирядный</t>
  </si>
  <si>
    <t>Синеголовник</t>
  </si>
  <si>
    <t>Синюха голубая</t>
  </si>
  <si>
    <t>Синюха голубая "Variegata" (Вариегата)</t>
  </si>
  <si>
    <t>Смолевка альпийская</t>
  </si>
  <si>
    <t>Смолевка альпийская "Starry Dreams" (Старри Дримс)</t>
  </si>
  <si>
    <t>Тимьян</t>
  </si>
  <si>
    <t xml:space="preserve">Тимьян душистейший  "Orangelo" (Оранжело) </t>
  </si>
  <si>
    <t xml:space="preserve">Тимьян лимоннопахнущий </t>
  </si>
  <si>
    <t xml:space="preserve">Тимьян лимоннопахнущий Archers Gold (Арчерс Голд) </t>
  </si>
  <si>
    <t xml:space="preserve">Тимьян лимоннопахнущий "Doone Valley" (Дун Вэлли) </t>
  </si>
  <si>
    <t xml:space="preserve">Тимьян лимоннопахнущий  Goldy (Голди) </t>
  </si>
  <si>
    <t xml:space="preserve">Тимьян лимоннопахнущий "Lemon Variegata" (Лемон Вариегата) </t>
  </si>
  <si>
    <t xml:space="preserve">Тимьян лимоннопахнущий Limone (Лимоне) </t>
  </si>
  <si>
    <t xml:space="preserve">Тимьян лимоннопахнущий Mystic Lemon (Мистик Лемон) </t>
  </si>
  <si>
    <t xml:space="preserve">Тимьян лимоннопахнущий Silver Queen (Сильвер Куин) </t>
  </si>
  <si>
    <t xml:space="preserve">Тимьян ложнопушистый "Woolly" (Вулли) </t>
  </si>
  <si>
    <t xml:space="preserve">Тимьян обыкновенный </t>
  </si>
  <si>
    <t xml:space="preserve">Тимьян обыкновенный Faustini (Фаустини) </t>
  </si>
  <si>
    <t xml:space="preserve">Тимьян обыкновенный Fredo (Фредо) </t>
  </si>
  <si>
    <t xml:space="preserve">Тимьян ползучий "Albus" (Альбус) </t>
  </si>
  <si>
    <t xml:space="preserve">Тимьян ползучий "Magic Carpet" (Мэджик Карпет) </t>
  </si>
  <si>
    <t xml:space="preserve">Тимьян ползучий "Purple" (Перпл) </t>
  </si>
  <si>
    <t xml:space="preserve">Тимьян ранний </t>
  </si>
  <si>
    <t xml:space="preserve">Тимьян ранний  Creeping Red (Криппинг Рэд) </t>
  </si>
  <si>
    <t xml:space="preserve">Тимьян ранний "Minor" (Минор) </t>
  </si>
  <si>
    <t>Тысячелистник</t>
  </si>
  <si>
    <t xml:space="preserve">Тысячелистник обыкновенный "Paprika" (Паприка) </t>
  </si>
  <si>
    <t xml:space="preserve">Тысячелистник обыкновенный "Flowerbust Red Shades" (Флауэрбаст Ред Шейдс) </t>
  </si>
  <si>
    <t xml:space="preserve">Тысячелистник обыкновенный "Cerise Queen" (Церайс Квин) </t>
  </si>
  <si>
    <t xml:space="preserve">Тысячелистник обыкновенный "Appleblossom" (Эпплблоссом) </t>
  </si>
  <si>
    <t xml:space="preserve">Тысячелистник птармика "Marshmallow" (Маршмеллоу) </t>
  </si>
  <si>
    <t xml:space="preserve">Тысячелистник птармика "Noblessa" (Ноблесса) </t>
  </si>
  <si>
    <t xml:space="preserve">Тысячелистник таволговый "Parkers Varietat" (Паркерс Вейрити) </t>
  </si>
  <si>
    <t xml:space="preserve">Тысячелистник цельнолистный "Diadeem" (Диадема) </t>
  </si>
  <si>
    <t>Физостегия</t>
  </si>
  <si>
    <t xml:space="preserve">Физостегия виргинская "Variegata" (Вариегата) </t>
  </si>
  <si>
    <t xml:space="preserve">Физостегия виргинская "Crystal Peak White" (Кристал Пик Вайт) </t>
  </si>
  <si>
    <t xml:space="preserve">Физостегия виргинская "Rose" (Роуз) </t>
  </si>
  <si>
    <t>Флокс метельчатый</t>
  </si>
  <si>
    <t xml:space="preserve">Флокс метельчатый "Danielle" (Даниэль) </t>
  </si>
  <si>
    <t xml:space="preserve">Флокс метельчатый "Cleopatra" (Клеопатра) </t>
  </si>
  <si>
    <t xml:space="preserve">Флокс метельчатый "Little Boy" (Литтл Бой) </t>
  </si>
  <si>
    <t xml:space="preserve">Флокс метельчатый "Magic Blue" (Меджик Блю) </t>
  </si>
  <si>
    <t xml:space="preserve">Флокс метельчатый "Picasso" (Пикассо) </t>
  </si>
  <si>
    <t xml:space="preserve">Флокс метельчатый "Flame White Eye" (Флэйм Вайт Ай) </t>
  </si>
  <si>
    <t xml:space="preserve">Флокс метельчатый "Flame Coral" (Флейм Корал) </t>
  </si>
  <si>
    <t xml:space="preserve">Флокс метельчатый "Flame Light Pink Imp." (Флейм Лайт Пинк Имп.) </t>
  </si>
  <si>
    <t xml:space="preserve">Флокс метельчатый "Flame Lilac" (Флейм Лилак) </t>
  </si>
  <si>
    <t xml:space="preserve">Флокс метельчатый "Flame Pro Violet Charm" (Флейм Про Вайлет Шарм) </t>
  </si>
  <si>
    <t xml:space="preserve">Флокс метельчатый "Flame Pro Light Blue" (Флейм Про Лайт Блу) </t>
  </si>
  <si>
    <t xml:space="preserve">Флокс метельчатый "Flame Purple Eye" (Флейм Пурпл Ай) </t>
  </si>
  <si>
    <t xml:space="preserve">Флокс метельчатый "Younique Orange" (Юник Оранж) </t>
  </si>
  <si>
    <t>Флокс шиловидный</t>
  </si>
  <si>
    <t xml:space="preserve">Флокс шиловидный "G.F. Wilson" (Г.Ф.Вилсон) </t>
  </si>
  <si>
    <t xml:space="preserve">Флокс шиловидный "Candy Stripes" (Кэнди Страйпс) </t>
  </si>
  <si>
    <t xml:space="preserve">Флокс шиловидный "Maischnee" (Майшнее) </t>
  </si>
  <si>
    <t xml:space="preserve">Флокс шиловидный "Marjorie" (Марджори) </t>
  </si>
  <si>
    <t xml:space="preserve">Флокс шиловидный "Purple Beauty" (Пурпл Бьюти) </t>
  </si>
  <si>
    <t>Хоста</t>
  </si>
  <si>
    <t xml:space="preserve">Хоста "Antioch" (Антиох) </t>
  </si>
  <si>
    <t xml:space="preserve">Хоста "Blue Angel" (Блю Ангел) </t>
  </si>
  <si>
    <t xml:space="preserve">Хоста "Golden Tiara" (Голден Тиара) </t>
  </si>
  <si>
    <t xml:space="preserve">Хоста "Kiwi Spearmint" (Киви Сперминт) </t>
  </si>
  <si>
    <t xml:space="preserve">Хоста "Krossa Regal" (Кросса Регал) </t>
  </si>
  <si>
    <t xml:space="preserve">Хоста "Love Pat" (Лав Пэт) </t>
  </si>
  <si>
    <t xml:space="preserve">Хоста "Lakeside Dragonfly" (Лейксайд Драгонфлай) </t>
  </si>
  <si>
    <t xml:space="preserve">Хоста "Liberty" (Либерти) </t>
  </si>
  <si>
    <t xml:space="preserve">Хоста "MamaMia" (Мама Миа) </t>
  </si>
  <si>
    <t xml:space="preserve">Хоста "Minuteman" (Минитмэн) </t>
  </si>
  <si>
    <t xml:space="preserve">Хоста "Sum and Substance" (Сам энд Сабстенс) </t>
  </si>
  <si>
    <t xml:space="preserve">Хоста "Stained Glass" (Стейнд Гласс) </t>
  </si>
  <si>
    <t xml:space="preserve">Хоста "Fire and Ice" (Файер энд Айс) </t>
  </si>
  <si>
    <t xml:space="preserve">Хоста "Fortunei Aureomarginata" (Фортуне Ауреомаргината) </t>
  </si>
  <si>
    <t xml:space="preserve">Хоста "Halcyon" (Халцион) </t>
  </si>
  <si>
    <t xml:space="preserve">Хоста "Cherry Berry" (Черри Берри) </t>
  </si>
  <si>
    <t xml:space="preserve">Хоста "Sharmon" (Шармон) </t>
  </si>
  <si>
    <t xml:space="preserve">Хоста "Shade Finale" (Шейд Финал) </t>
  </si>
  <si>
    <t xml:space="preserve">Хоста крылатая "Elata" (Элата) </t>
  </si>
  <si>
    <t>Чистец</t>
  </si>
  <si>
    <t>Чистец Монье "Hummelo" (Хаммело)</t>
  </si>
  <si>
    <t>Чистец шерстистый "Silver Carpet" (Сильвер Карпет)</t>
  </si>
  <si>
    <t>Шалфей</t>
  </si>
  <si>
    <t xml:space="preserve">Шалфей дубравный "Amethyst" (Аметист) </t>
  </si>
  <si>
    <t xml:space="preserve">Шалфей дубравный "Blue Field" (Блю Фиелд) </t>
  </si>
  <si>
    <t xml:space="preserve">Шалфей дубравный "Viola Klose" (Виола Клоуз) </t>
  </si>
  <si>
    <t xml:space="preserve">Шалфей дубравный "Caradonna" (Карадонна) </t>
  </si>
  <si>
    <t xml:space="preserve">Шалфей дубравный "Marcus" (Маркус) </t>
  </si>
  <si>
    <t xml:space="preserve">Шалфей дубравный "New Demension Blue" (Нью Дименшн Блю) </t>
  </si>
  <si>
    <t xml:space="preserve">Шалфей дубравный "New Demension Rose" (Нью Дименшн Роуз) </t>
  </si>
  <si>
    <t xml:space="preserve">Шалфей дубравный "Ostfriesland" (Остфрисланд) </t>
  </si>
  <si>
    <t xml:space="preserve">Шалфей дубравный "Plumosa" (Плюмоза) </t>
  </si>
  <si>
    <t xml:space="preserve">Шалфей дубравный "Salute Ice Blue" (Салют Айс Блу) </t>
  </si>
  <si>
    <t xml:space="preserve">Шалфей дубравный "Salute White" (Салют Вайт) </t>
  </si>
  <si>
    <t xml:space="preserve">Шалфей дубравный "Salute Deep Blue" (Салют Дип Блю) </t>
  </si>
  <si>
    <t xml:space="preserve">Шалфей дубравный "Salute Light Pink" (Салют Лайт Пинк) </t>
  </si>
  <si>
    <t xml:space="preserve">Шалфей дубравный "Schwellenburg" (Швелленбург) </t>
  </si>
  <si>
    <t xml:space="preserve">Шалфей дубравный "Schneehugel" (Шнеехюгель) </t>
  </si>
  <si>
    <t xml:space="preserve">Шалфей лекарственный  "Icterina" (Истерина) </t>
  </si>
  <si>
    <t xml:space="preserve">Шалфей лекарственный  "Tricolor" (Триколор) </t>
  </si>
  <si>
    <t xml:space="preserve">Шалфей мутовчатый "Purple Rain" (Пурпл Рейн) </t>
  </si>
  <si>
    <t xml:space="preserve">Шалфей пышный "Adora Blue" (Адора Блю) </t>
  </si>
  <si>
    <t xml:space="preserve">Шалфей пышный  "Merleau Blue" ( Мерло Блю) </t>
  </si>
  <si>
    <t xml:space="preserve">Шалфей пышный "Merleau Rose" (Мерло Роуз) </t>
  </si>
  <si>
    <t xml:space="preserve">Шалфей пышный "Rose Queen" (Роуз Квин) </t>
  </si>
  <si>
    <t>Эдельфейс</t>
  </si>
  <si>
    <t>Эдельвейс альпийский "Star of Alps" (Стар оф Алпс)</t>
  </si>
  <si>
    <t>Эдельвейс альпийский  "Everest" (Эверест)</t>
  </si>
  <si>
    <t>Эхинацея</t>
  </si>
  <si>
    <t xml:space="preserve">Эхинацея гибридная "Sweet Meadow Mama" (Свит Меадоу Мама) </t>
  </si>
  <si>
    <t xml:space="preserve">Эхинацея пурпурная "Alba" (Альба) </t>
  </si>
  <si>
    <t xml:space="preserve">Эхинацея пурпурная "Butterfly Kisses" (Баттерфляй Киссис) </t>
  </si>
  <si>
    <t xml:space="preserve">Эхинацея пурпурная "Double Decker" (Дабл Декер) </t>
  </si>
  <si>
    <t xml:space="preserve">Эхинацея пурпурная "Julia" (Джулия) </t>
  </si>
  <si>
    <t xml:space="preserve">Эхинацея пурурная "Green Twister" (Грин Твистер) </t>
  </si>
  <si>
    <t xml:space="preserve">Эхинацея пурпурная "Carrot Cake" (Кэррот Кэйк) </t>
  </si>
  <si>
    <t xml:space="preserve">Эхинацея пурпурная "Lemon Drop" (Лемон Дроп) </t>
  </si>
  <si>
    <t xml:space="preserve">Эхинацея пурпурная "Magnus" (Магнус) </t>
  </si>
  <si>
    <t xml:space="preserve">Эхинацея пурпурная "Marmalade" (Мармелад) </t>
  </si>
  <si>
    <t xml:space="preserve">Эхинацея пурпурная "Mellow Yellow" (Меллоу Еллоу) </t>
  </si>
  <si>
    <t xml:space="preserve">Эхинацея пурпурная "Pink Pearl" (Пинк Перл) </t>
  </si>
  <si>
    <t xml:space="preserve">Эхинацея пурпурная "Pink Tip" (Пинк Тип) </t>
  </si>
  <si>
    <t xml:space="preserve">Эхинацея пурпурная "Purple Emperor" (Пурпл Эмперор) </t>
  </si>
  <si>
    <t>Ясколка</t>
  </si>
  <si>
    <t>Ясколка биберштейна</t>
  </si>
  <si>
    <t>Яснотка</t>
  </si>
  <si>
    <t>Яснотка пятнистая "Beacon Silver" (Бекон Сильвер)</t>
  </si>
  <si>
    <t>Яснотка пятнистая "Golden Anniversary" (Голден Анниверсари)</t>
  </si>
  <si>
    <t>Общая сумма заказа на этом листе 👉</t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</si>
  <si>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 xml:space="preserve">по каждой позиции со скидкой по карте «Профи» </t>
    </r>
    <r>
      <rPr>
        <b/>
        <sz val="12"/>
        <color rgb="FFFFFF00"/>
        <rFont val="Georgia"/>
      </rPr>
      <t>СКИДКА -20%</t>
    </r>
  </si>
  <si>
    <r>
      <rPr>
        <b/>
        <sz val="16"/>
        <color theme="1"/>
        <rFont val="Georgia"/>
      </rPr>
      <t>Заказ</t>
    </r>
    <r>
      <rPr>
        <b/>
        <sz val="14"/>
        <color theme="1"/>
        <rFont val="Georgia"/>
      </rPr>
      <t xml:space="preserve">
</t>
    </r>
    <r>
      <rPr>
        <sz val="14"/>
        <color rgb="FFC9E3BB"/>
        <rFont val="Georgia"/>
      </rPr>
      <t>👇</t>
    </r>
    <r>
      <rPr>
        <sz val="12"/>
        <color theme="1"/>
        <rFont val="Georgia"/>
      </rPr>
      <t>впишите необходимое количество, шт</t>
    </r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</si>
  <si>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>по каждой позиции</t>
    </r>
  </si>
  <si>
    <t>Бухарник</t>
  </si>
  <si>
    <t>Бухарник мягкий "Jackdaws Cream" (Джекдоус Крим)</t>
  </si>
  <si>
    <t>Вейник</t>
  </si>
  <si>
    <t xml:space="preserve">Вейник коротковолосистый </t>
  </si>
  <si>
    <t xml:space="preserve">Вейник остроцветковый "Avalanche" (Аваланш) </t>
  </si>
  <si>
    <t xml:space="preserve">Вейник остроцветковый "England" (Инглэнд) </t>
  </si>
  <si>
    <t xml:space="preserve">Вейник остроцветковый "Karl Foerster" (Карл Форстер) </t>
  </si>
  <si>
    <t xml:space="preserve">Вейник остроцветковый "Overdam" (Овердам) </t>
  </si>
  <si>
    <t>Императа</t>
  </si>
  <si>
    <t xml:space="preserve">Императа цилиндрическая "Red Baron" (Ред Барон) </t>
  </si>
  <si>
    <t>Канареечник</t>
  </si>
  <si>
    <t xml:space="preserve">Канареечник тросниковидный "Picta" (Пикта) </t>
  </si>
  <si>
    <t>Келерия</t>
  </si>
  <si>
    <t xml:space="preserve">Келерия сизая/тонконог </t>
  </si>
  <si>
    <t>Ковыль</t>
  </si>
  <si>
    <t xml:space="preserve">Ковыль тончайший "Pony Tails" (Пони Тейлз) </t>
  </si>
  <si>
    <t xml:space="preserve">Ковыль тростниковидный  "Sirocco" (yellow) (Сирокко) </t>
  </si>
  <si>
    <t>Колосняк</t>
  </si>
  <si>
    <t xml:space="preserve">Колосняк песчаный </t>
  </si>
  <si>
    <t>Молиния голубая</t>
  </si>
  <si>
    <t xml:space="preserve">Молиния голубая "Moorhexe" (Морхекс) </t>
  </si>
  <si>
    <t xml:space="preserve">Молиния голубая "Variegata" (Вариегата) </t>
  </si>
  <si>
    <t>Овсянница</t>
  </si>
  <si>
    <t xml:space="preserve">Овсяница валисская "Buddy Blue" (Бадди Блю) </t>
  </si>
  <si>
    <t xml:space="preserve">Овсяница метельчатая "Pic Carlit" (Пик Карлит) </t>
  </si>
  <si>
    <t xml:space="preserve">Овсяница сизая "Blauglut" (Блауглут) </t>
  </si>
  <si>
    <t xml:space="preserve">Овсяница сизая "Varna" (Варна) </t>
  </si>
  <si>
    <t xml:space="preserve">Овсяница сизая "Elijah Blue" (Элайджа Блю) </t>
  </si>
  <si>
    <t>Ожика</t>
  </si>
  <si>
    <t xml:space="preserve">Ожика волосистая "Igel" (Игел) </t>
  </si>
  <si>
    <t xml:space="preserve">Ожика снежная "Lucius" (Люциус) </t>
  </si>
  <si>
    <t>Осока</t>
  </si>
  <si>
    <t xml:space="preserve">Осока гвоздичная "The Beatles" (Зе Битлз) </t>
  </si>
  <si>
    <t xml:space="preserve">Осока Дэвелла </t>
  </si>
  <si>
    <t xml:space="preserve">Осока пальмолистная </t>
  </si>
  <si>
    <t xml:space="preserve">Осока розовая </t>
  </si>
  <si>
    <t>Пухонос</t>
  </si>
  <si>
    <t xml:space="preserve">Пухонос альпийский </t>
  </si>
  <si>
    <t>Просо</t>
  </si>
  <si>
    <t xml:space="preserve">Просо прутьевидное "Buffalo Green" (Буффало Грин) </t>
  </si>
  <si>
    <t xml:space="preserve">Просо прутьевидное "Warrior" (Варриор) </t>
  </si>
  <si>
    <t xml:space="preserve">Просо прутьевидное "Prairie Sky" (Прейри Скай) </t>
  </si>
  <si>
    <t xml:space="preserve">Просо прутьевидное "Rehbraun" (Рехбраун) </t>
  </si>
  <si>
    <t>Сеслерия</t>
  </si>
  <si>
    <t xml:space="preserve">Сеслерия голубая </t>
  </si>
  <si>
    <t>Трясунка</t>
  </si>
  <si>
    <t xml:space="preserve">Трясунка средняя "Doddering Dillies" (Доддеринг Дилис) </t>
  </si>
  <si>
    <t>Щучка</t>
  </si>
  <si>
    <t xml:space="preserve">Щучка дернистая </t>
  </si>
  <si>
    <t xml:space="preserve">Щучка дернистая "Goldtau" (Голдтау) </t>
  </si>
  <si>
    <t xml:space="preserve">Щучка дернистая "Goldschleier" (Голдшлеер) </t>
  </si>
  <si>
    <t xml:space="preserve">Щучка дернистая "Palava" (Палава) </t>
  </si>
  <si>
    <t xml:space="preserve">Щучка дернистая "Pixie Fountain" (Пикси Фонтан) </t>
  </si>
  <si>
    <t>Ячмень</t>
  </si>
  <si>
    <t xml:space="preserve">Ячмень гривастый </t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</si>
  <si>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 xml:space="preserve">по каждой позиции со скидкой по карте «Профи» </t>
    </r>
    <r>
      <rPr>
        <b/>
        <sz val="12"/>
        <color rgb="FFFFFF00"/>
        <rFont val="Georgia"/>
      </rPr>
      <t>СКИДКА -20%</t>
    </r>
  </si>
  <si>
    <r>
      <rPr>
        <b/>
        <sz val="16"/>
        <color theme="1"/>
        <rFont val="Georgia"/>
      </rPr>
      <t>Заказ</t>
    </r>
    <r>
      <rPr>
        <b/>
        <sz val="14"/>
        <color theme="1"/>
        <rFont val="Georgia"/>
      </rPr>
      <t xml:space="preserve">
</t>
    </r>
    <r>
      <rPr>
        <sz val="14"/>
        <color rgb="FFC9E3BB"/>
        <rFont val="Georgia"/>
      </rPr>
      <t>👇</t>
    </r>
    <r>
      <rPr>
        <sz val="12"/>
        <color theme="1"/>
        <rFont val="Georgia"/>
      </rPr>
      <t>впишите необходимое количество, шт</t>
    </r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</si>
  <si>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>по каждой позиции</t>
    </r>
  </si>
  <si>
    <t>Барбарис</t>
  </si>
  <si>
    <t>Барбарис оттавский "Superba" (Суперба)</t>
  </si>
  <si>
    <t>C7,5</t>
  </si>
  <si>
    <t>Барбарис Тунберга "Aurea" (Ауреа)</t>
  </si>
  <si>
    <t>C3</t>
  </si>
  <si>
    <t>Барбарис Тунберга "Dart's Red Lady" (Дартс Ред Леди)</t>
  </si>
  <si>
    <t>C5</t>
  </si>
  <si>
    <t>Барбарис тунберга "Diabolicum" (Диаболикум)</t>
  </si>
  <si>
    <t>Барбарис Тунберга "Carmen" (Кармен)</t>
  </si>
  <si>
    <t>Барбарис Тунберга "Red Chief" (Ред Чиф)</t>
  </si>
  <si>
    <t>Барбарис Тунберга "Erecta" (Эректа)</t>
  </si>
  <si>
    <t>Вейгела</t>
  </si>
  <si>
    <t xml:space="preserve">Вейгела цветущая "Victoria" (Виктория) </t>
  </si>
  <si>
    <t xml:space="preserve">Вейгела цветущая "Lucifer" (Люцифер) </t>
  </si>
  <si>
    <t xml:space="preserve">Вейгела цветущая "Red Prince" (Ред Принц) </t>
  </si>
  <si>
    <t>Виноград</t>
  </si>
  <si>
    <t>Виноград девичий</t>
  </si>
  <si>
    <t>Гортензия древовидная</t>
  </si>
  <si>
    <t>Гортензия древовидная "Annabelle" (Аннабель)</t>
  </si>
  <si>
    <t>Гортензия древовидная "Bounty" (Баунти)</t>
  </si>
  <si>
    <t>Гортензия древовидная "Bella  Anna" (Белла Анна)</t>
  </si>
  <si>
    <t>Гортензия древовидная "Candybelle Marshmallow" (Кэндибелл Маршмеллоу)</t>
  </si>
  <si>
    <t>Гортензия древовидная "Lime Rickey" (Лайм Рики)</t>
  </si>
  <si>
    <t>С10</t>
  </si>
  <si>
    <t>Гортензия древовидная "Pink Pincushion" (Пинк Пинкушен)</t>
  </si>
  <si>
    <t>Гортензия древовидная "Ruby Annabelle" (Руби Аннабель)</t>
  </si>
  <si>
    <t>Гортензия метельчатая</t>
  </si>
  <si>
    <t xml:space="preserve">Гортензия метельчатая "Bobo" (Бобо) </t>
  </si>
  <si>
    <t xml:space="preserve">Гортензия метельчатая "White Lady" (Вайт Леди) </t>
  </si>
  <si>
    <t xml:space="preserve">Гортензия метельчатая "Vanille-Fraise" (Ванилла Фрейз) </t>
  </si>
  <si>
    <t xml:space="preserve">Гортензия метельчатая "Hercules" (Геркулес) </t>
  </si>
  <si>
    <t xml:space="preserve">Гортензия метельчатая "Graffiti" (Граффити) </t>
  </si>
  <si>
    <t xml:space="preserve">Гортензия метельчатая "Diamand Rouge" (Даймонд Руж) </t>
  </si>
  <si>
    <t xml:space="preserve">Гортензия метельчатая "Diamantino" (Диамантино) </t>
  </si>
  <si>
    <t xml:space="preserve">Гортензия метельчатая "Candlelight" (Кенделайт) </t>
  </si>
  <si>
    <t xml:space="preserve">Гортензия метельчатая "Confetti" (Конфетти) </t>
  </si>
  <si>
    <t xml:space="preserve">Гортензия метельчатая "Cotton Cream" (Коттон Крим) </t>
  </si>
  <si>
    <t xml:space="preserve">Гортензия метельчатая "Limelight" (Лаймлайт) </t>
  </si>
  <si>
    <t>С15</t>
  </si>
  <si>
    <t xml:space="preserve">Гортензия метельчатая "Little Blossom" (Литтл Блоссом) </t>
  </si>
  <si>
    <t xml:space="preserve">Гортензия метельчатая "Little Lime" (Литтл Лайм) </t>
  </si>
  <si>
    <t xml:space="preserve">Гортензия метельчатая "Little Passion" (Литтл Пэшн) </t>
  </si>
  <si>
    <t xml:space="preserve">Гортензия метельчатая "Mojito" (Мохито) </t>
  </si>
  <si>
    <t xml:space="preserve">Гортензия метельчатая "Magical Lime Sparkle" (Мэджикал Лайм Спаркл) </t>
  </si>
  <si>
    <t xml:space="preserve">Гортензия метельчатая "Magical Matterhorn" (Мэджикал Маттерхорн) </t>
  </si>
  <si>
    <t xml:space="preserve">Гортензия метельчатая "Magical Mont Blanc" (Мэджикал Монт Бланк) </t>
  </si>
  <si>
    <t xml:space="preserve">Гортензия метельчатая "Magical Moonlight" (Мэджикал Мунлайт) </t>
  </si>
  <si>
    <t xml:space="preserve">Гортензия метельчатая "Magical Sweet Summer" (Мэджикал Свит Саммер) </t>
  </si>
  <si>
    <t xml:space="preserve">Гортензия метельчатая "Magical Fire" (Мэджикал Файр) </t>
  </si>
  <si>
    <t xml:space="preserve">Гортензия метельчатая "Pastelgreen" (Пастель Грин) </t>
  </si>
  <si>
    <t xml:space="preserve">Гортензия метельчатая "Petite Star" (Петит Стар) </t>
  </si>
  <si>
    <t xml:space="preserve">Гортензия метельчатая "Pinky Winky" (Пинки Винки) </t>
  </si>
  <si>
    <t xml:space="preserve">Гортензия метельчатая "Pinky Promise" (Пинки Промис) </t>
  </si>
  <si>
    <t xml:space="preserve">Гортензия метельчатая "Pink and Rose" (Пинк энд Роуз) </t>
  </si>
  <si>
    <t xml:space="preserve">Гортензия метельчатая "Polestar" (Полистар) </t>
  </si>
  <si>
    <t xml:space="preserve">Гортензия метельчатая "Royal Flower" (Роял Флауэр) </t>
  </si>
  <si>
    <t xml:space="preserve">Гортензия метельчатая "Samarskya Lydia" (Самарская Лидия) </t>
  </si>
  <si>
    <t xml:space="preserve">Гортензия метельчатая "Summer Love" (Саммер Лав) </t>
  </si>
  <si>
    <t xml:space="preserve">Гортензия метельчатая "Summer Snow" (Саммер Сноу) </t>
  </si>
  <si>
    <t xml:space="preserve">Гортензия метельчатая "Silver Dollar" (Сильвер Доллар) </t>
  </si>
  <si>
    <t xml:space="preserve">Гортензия метельчатая "Skyfall" (Скайфолл) </t>
  </si>
  <si>
    <t xml:space="preserve">Гортензия метельчатая "Strawberry Blossom" (Строберри Блоссом) </t>
  </si>
  <si>
    <t xml:space="preserve">Гортензия метельчатая "Touch of Pink" (Тач оф Пинк) </t>
  </si>
  <si>
    <t xml:space="preserve">Гортензия метельчатая "Phantom" (Фантом) </t>
  </si>
  <si>
    <t xml:space="preserve">Гортензия метельчатая "Fraise Melba" (Фрайз Мельба) </t>
  </si>
  <si>
    <t xml:space="preserve">Гортензия метельчатая "Sugar Rush" (Шуга Раш) </t>
  </si>
  <si>
    <t>Дерен</t>
  </si>
  <si>
    <t xml:space="preserve">Дерен белый "Argenteomarginata" (Аргентеомаргината) </t>
  </si>
  <si>
    <t xml:space="preserve">Дерен белый "Aurea" (Ауреа) </t>
  </si>
  <si>
    <t xml:space="preserve">Дерен белый "Gouchaultii" (Гоучаулти) </t>
  </si>
  <si>
    <t xml:space="preserve">Дерен белый "Sibirica" (Сибирика) </t>
  </si>
  <si>
    <t xml:space="preserve">Дерен белый "Sibirica Variegata" (Сибирика Вариегата) </t>
  </si>
  <si>
    <t xml:space="preserve">Дерен белый "Elegantissima" (Элегантиссима) </t>
  </si>
  <si>
    <t>Калина</t>
  </si>
  <si>
    <t xml:space="preserve">Калина обыкновенная "Roseum" (Розеум) </t>
  </si>
  <si>
    <t>Клен</t>
  </si>
  <si>
    <t>Клен татарский "Ginnala" (Гиннала)</t>
  </si>
  <si>
    <t>Кизильник</t>
  </si>
  <si>
    <t xml:space="preserve">Кизильник блестящий </t>
  </si>
  <si>
    <t>Лапчатка кустарниковая "Abbotswood" (Абботсвуд)</t>
  </si>
  <si>
    <t>Лапчатка кустарниковая "Bellissima" (Беллиссима)</t>
  </si>
  <si>
    <t>C2/3</t>
  </si>
  <si>
    <t>Лапчатка кустарниковая "Daydawn" (Дэйдаун)</t>
  </si>
  <si>
    <t>Лапчатка кустарниковая "Kobold" (Кобольд)</t>
  </si>
  <si>
    <t>Лапчатка кустарниковая "Lemon Meringue" (Лемон Меринге)</t>
  </si>
  <si>
    <t>Лапчатка кустарниковая "Pink Paradise Kupinpa" (Пинк Парадайз Купинпа)</t>
  </si>
  <si>
    <t>C2/4</t>
  </si>
  <si>
    <t>Лапчатка кустарниковая "Primrose Beauty" (Примроуз Бьюти)</t>
  </si>
  <si>
    <t>Лапчатка кустарниковая "Red Ace" (Ред Айс)</t>
  </si>
  <si>
    <t>Лапчатка кустарниковая "Hachmann's Gigant" (Хакманс Гигант)</t>
  </si>
  <si>
    <t>Пузыреплодник</t>
  </si>
  <si>
    <t>Пузыреплодник калинолистный "Dart’s Gold" (Дартс Голд)</t>
  </si>
  <si>
    <t xml:space="preserve">Пузыреплодник калинолистный "Diable d`Or" (Диабло Д'Ор) </t>
  </si>
  <si>
    <t xml:space="preserve">Пузыреплодник калинолистный "Nugget" (Наггет) </t>
  </si>
  <si>
    <t xml:space="preserve">Пузыреплодник калинолистный "Schuch" (Шух) </t>
  </si>
  <si>
    <t xml:space="preserve">Пузыреплодник калинолистный "Amber Jubilee" (Эмбер Джубили) </t>
  </si>
  <si>
    <t xml:space="preserve">Пузыреплодник калинолистный "Annys Gold" (Энни Голд) </t>
  </si>
  <si>
    <t>Роза</t>
  </si>
  <si>
    <t xml:space="preserve">Роза кустовая "Alba Meidiland" (Альба Мейдиланд) </t>
  </si>
  <si>
    <t xml:space="preserve">Роза кустовая "Bonica" (Боника) </t>
  </si>
  <si>
    <t xml:space="preserve">Роза кустовая "Louise Odier" (Луиз Одье) </t>
  </si>
  <si>
    <t xml:space="preserve">Роза кустовая "Mozart" (Моцарт) </t>
  </si>
  <si>
    <t xml:space="preserve">Роза миниатюрная "Red Ballerina" (Ред Балерина) </t>
  </si>
  <si>
    <t xml:space="preserve">Роза морщинистая </t>
  </si>
  <si>
    <t xml:space="preserve">Роза морщинистая "Magical Delight" (Меджикал Делайт) </t>
  </si>
  <si>
    <t xml:space="preserve">Роза морщинистая "Hansa" (Ханса) </t>
  </si>
  <si>
    <t xml:space="preserve">Роза парковая "Westerland" (Вестерленд) </t>
  </si>
  <si>
    <t xml:space="preserve">Роза парковая "Gelbe Dagmar Hastrup" (Гельбе Дагмар Хаструп) </t>
  </si>
  <si>
    <t xml:space="preserve">Роза парковая "John Davis" (Джон Дэвис) </t>
  </si>
  <si>
    <t xml:space="preserve">Роза парковая "Lac Majeau" (Лак Межу) </t>
  </si>
  <si>
    <t xml:space="preserve">Роза парковая "Martin Frobisher" (Мартин Фробишер) </t>
  </si>
  <si>
    <t xml:space="preserve">Роза парковая "Morden Fireglow" (Морден Файрглоу) </t>
  </si>
  <si>
    <t xml:space="preserve">Роза парковая "William-Booth" (Уильям Бут) </t>
  </si>
  <si>
    <t xml:space="preserve">Роза парковая "Hansaland" (Хансалэнд) </t>
  </si>
  <si>
    <t xml:space="preserve">Роза плетистая "Aloha" (Алоха) </t>
  </si>
  <si>
    <t xml:space="preserve">Роза почвопокровная "Lavender Meidiland" (Лавендер Мейдиланд) </t>
  </si>
  <si>
    <t xml:space="preserve">Роза почвопокровная "Nadia Meidiland" (Надя Мейдиланд) </t>
  </si>
  <si>
    <t xml:space="preserve">Роза почвопокровная "Red Meidiland" (Ред Мейдиленд) </t>
  </si>
  <si>
    <t xml:space="preserve">Роза почвопокровная "The Fairy" (Фэйри) </t>
  </si>
  <si>
    <t xml:space="preserve">Роза почвопокровная "Escimo" (Эскимо) </t>
  </si>
  <si>
    <t xml:space="preserve">Роза флорибунда "Delstrobla" (Дельстробла) </t>
  </si>
  <si>
    <t xml:space="preserve">Роза флорибунда "Leonardo da Vinci" (Леонардо да Винчи) </t>
  </si>
  <si>
    <t xml:space="preserve">Роза флорибунда "Marie Curie" (Мари Кюри) </t>
  </si>
  <si>
    <t xml:space="preserve">Роза флорибунда "Cherry Bonica" (Черри Боника) </t>
  </si>
  <si>
    <t xml:space="preserve">Роза флорибунда "Schneewittchen" (Шнеевитхен) </t>
  </si>
  <si>
    <t xml:space="preserve">Роза флорибунда "Euphoria" (Эйфория) </t>
  </si>
  <si>
    <t xml:space="preserve">Роза чайно-гибридная "Ashram" (Ашрам) </t>
  </si>
  <si>
    <t xml:space="preserve">Роза чайно-гибридная "Duftwolke" (Дуфтвольке) </t>
  </si>
  <si>
    <t xml:space="preserve">Роза чайно-гибридная "Duftzauber" (Дуфтцаубер) </t>
  </si>
  <si>
    <t xml:space="preserve">Роза чайно-гибридная "Nostalgie" (Ностальжи) </t>
  </si>
  <si>
    <t xml:space="preserve">Роза чайно-гибридная "Prima Ballerina" (Прима Балерина) </t>
  </si>
  <si>
    <t xml:space="preserve">Роза чайно-гибридная "Terracotta" (Терракота) </t>
  </si>
  <si>
    <t xml:space="preserve">Роза чайно-гибридная "Helga" (Хельга) </t>
  </si>
  <si>
    <t>Рябинник</t>
  </si>
  <si>
    <t xml:space="preserve">Рябинник рябинолистный "Matcha Ball" (Матча Болл) </t>
  </si>
  <si>
    <t>Рябинник рябинолистный "Sem" (Сэм)</t>
  </si>
  <si>
    <t>Сирень</t>
  </si>
  <si>
    <t>Сирень венгерская</t>
  </si>
  <si>
    <t xml:space="preserve">Сирень обыкновенная "Aucubaefolia" (Аукубафолия) </t>
  </si>
  <si>
    <t xml:space="preserve">Сирень обыкновенная "Znamya Lenina" (Знамя Ленина) </t>
  </si>
  <si>
    <t xml:space="preserve">Сирень обыкновенная "Katherine Havemeyer" (Катерина Хавемейер) </t>
  </si>
  <si>
    <t xml:space="preserve">Сирень обыкновенная "Beauty of Moscow" (Красавица Москвы) </t>
  </si>
  <si>
    <t xml:space="preserve">Сирень обыкновенная "Mne Lemoine" (Мадам Лемуан) </t>
  </si>
  <si>
    <t>Спирея</t>
  </si>
  <si>
    <t xml:space="preserve">Спирея березолистная </t>
  </si>
  <si>
    <t xml:space="preserve">Спирея березолистная "Pink Sparkler" (Пинк Спарклер) </t>
  </si>
  <si>
    <t>Спирея березолистная "Tor" (Тор)</t>
  </si>
  <si>
    <t xml:space="preserve">Спирея иволистная "Alba" (Альба) </t>
  </si>
  <si>
    <t xml:space="preserve">Спирея серая "Grefsheim" (Грефшейм) </t>
  </si>
  <si>
    <t>Спирея японская "Albiflora" (Альбифлора)</t>
  </si>
  <si>
    <t xml:space="preserve">Спирея японская "Genpei" (Генпей) </t>
  </si>
  <si>
    <t>Спирея японская "Golden Princess" (Голден Принцесс)</t>
  </si>
  <si>
    <t xml:space="preserve">Спирея японская "Goldmound" (Голдмаунд) </t>
  </si>
  <si>
    <t>Спирея японская "Goldflame" (Голдфлейм)</t>
  </si>
  <si>
    <t>Спирея японская "Double Play Bing Bango" (Дабл Плей Биг Бэнг)</t>
  </si>
  <si>
    <t xml:space="preserve">Спирея японская "Little Princess" (Литтл Принцесс) </t>
  </si>
  <si>
    <t xml:space="preserve">Спирея японская "Painted Lady Minspi" (Пэйнтед Леди Минспи) </t>
  </si>
  <si>
    <t xml:space="preserve">Спирея японская "Sundrop" (Сандроп) </t>
  </si>
  <si>
    <t xml:space="preserve">Спирея японская "Superstar" (Суперстар) </t>
  </si>
  <si>
    <t xml:space="preserve">Спирея японская "Froebelii" (Фробели) </t>
  </si>
  <si>
    <t>Стефанандра</t>
  </si>
  <si>
    <t xml:space="preserve">Стефанандра надрезаннолистная "Crispa" (Криспа) </t>
  </si>
  <si>
    <t xml:space="preserve">Стефанандра Танаки </t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</si>
  <si>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 xml:space="preserve">по каждой позиции со скидкой по карте «Профи» </t>
    </r>
    <r>
      <rPr>
        <b/>
        <sz val="12"/>
        <color rgb="FFFFFF00"/>
        <rFont val="Georgia"/>
      </rPr>
      <t>СКИДКА -20%</t>
    </r>
  </si>
  <si>
    <r>
      <rPr>
        <b/>
        <sz val="16"/>
        <color theme="1"/>
        <rFont val="Georgia"/>
      </rPr>
      <t>Заказ</t>
    </r>
    <r>
      <rPr>
        <b/>
        <sz val="14"/>
        <color theme="1"/>
        <rFont val="Georgia"/>
      </rPr>
      <t xml:space="preserve">
</t>
    </r>
    <r>
      <rPr>
        <sz val="14"/>
        <color rgb="FFC9E3BB"/>
        <rFont val="Georgia"/>
      </rPr>
      <t>👇</t>
    </r>
    <r>
      <rPr>
        <sz val="12"/>
        <color theme="1"/>
        <rFont val="Georgia"/>
      </rPr>
      <t>впишите необходимое количество, шт</t>
    </r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</si>
  <si>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>по каждой позиции</t>
    </r>
  </si>
  <si>
    <t>Береза</t>
  </si>
  <si>
    <t>Береза повислая "Long Trunk" (Лонг Транк)</t>
  </si>
  <si>
    <t>С15/Штамб 170-180см</t>
  </si>
  <si>
    <t>Береза повислая "Yongii" (Юнги)</t>
  </si>
  <si>
    <t>С15/Штамб 160-180см</t>
  </si>
  <si>
    <t>С15/Штамб 180-200см</t>
  </si>
  <si>
    <t>С15/Штамб 220-240см</t>
  </si>
  <si>
    <t>Ива</t>
  </si>
  <si>
    <t>Ива ломкая "Bullata" (Булата)</t>
  </si>
  <si>
    <t>Ива "Sverdlovskaya Izvilistaya" (Свердловская Извилистая)</t>
  </si>
  <si>
    <t>Ива цельнолистная "Hakuro-Nishiki" (Хакуро-Нишики)</t>
  </si>
  <si>
    <t>Липа</t>
  </si>
  <si>
    <t>Липа сердцевидная</t>
  </si>
  <si>
    <t>Липа сердцевидная "Greenspire" (Гринспаер)</t>
  </si>
  <si>
    <t>С40/300-350см</t>
  </si>
  <si>
    <t>Орех</t>
  </si>
  <si>
    <t xml:space="preserve">Орех маньчжурский </t>
  </si>
  <si>
    <t>Рябина</t>
  </si>
  <si>
    <t>Рябина обыкновенная</t>
  </si>
  <si>
    <t>С45/300-350см</t>
  </si>
  <si>
    <t>Рябина обыкновенная "Asplenilfolia" (Аспленилфолия)</t>
  </si>
  <si>
    <t>С15/125-150см</t>
  </si>
  <si>
    <t>Рябина обыкновенная "Sheerwater Seedling" (Шиервотер Сидлинг)</t>
  </si>
  <si>
    <t>С7,5/100-125см</t>
  </si>
  <si>
    <t>Рябина плодовая "Granatnaja" (Гранатная)</t>
  </si>
  <si>
    <t>С18/250-300см</t>
  </si>
  <si>
    <t>Рябина промежуточная</t>
  </si>
  <si>
    <t>Черемуха</t>
  </si>
  <si>
    <t>Черемуха дальневосточная "Поздняя блестящая"</t>
  </si>
  <si>
    <t>Черемуха "Красный шатер"</t>
  </si>
  <si>
    <t>Яблоня</t>
  </si>
  <si>
    <t>Яблоня декоративная "Недзвецкого"</t>
  </si>
  <si>
    <t>Яблоня декоративная "Ola" (Ола)</t>
  </si>
  <si>
    <t>Яблоня декоративная "Royalty" (Роялти)</t>
  </si>
  <si>
    <t>Яблоня декоративная "Хелена"</t>
  </si>
  <si>
    <t>Яблоня ягодная</t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</si>
  <si>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 xml:space="preserve">по каждой позиции со скидкой по карте «Профи» </t>
    </r>
    <r>
      <rPr>
        <b/>
        <sz val="12"/>
        <color rgb="FFFFFF00"/>
        <rFont val="Georgia"/>
      </rPr>
      <t>СКИДКА -20%</t>
    </r>
  </si>
  <si>
    <r>
      <rPr>
        <b/>
        <sz val="16"/>
        <color theme="1"/>
        <rFont val="Georgia"/>
      </rPr>
      <t>Заказ</t>
    </r>
    <r>
      <rPr>
        <b/>
        <sz val="14"/>
        <color theme="1"/>
        <rFont val="Georgia"/>
      </rPr>
      <t xml:space="preserve">
</t>
    </r>
    <r>
      <rPr>
        <sz val="14"/>
        <color rgb="FFC9E3BB"/>
        <rFont val="Georgia"/>
      </rPr>
      <t>👇</t>
    </r>
    <r>
      <rPr>
        <sz val="12"/>
        <color theme="1"/>
        <rFont val="Georgia"/>
      </rPr>
      <t>впишите необходимое количество, шт</t>
    </r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</si>
  <si>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>по каждой позиции</t>
    </r>
  </si>
  <si>
    <t>Ель</t>
  </si>
  <si>
    <t>Ель обыкновенная "Acrocona" (Акрокона)</t>
  </si>
  <si>
    <t>С40/150-175см</t>
  </si>
  <si>
    <t>Ель обыкновенная "Ohlendorffii" (Олендорфи)</t>
  </si>
  <si>
    <t>Ель обыкновенная "Nidiformis" (Нидиформис)</t>
  </si>
  <si>
    <t>С40/100-125см</t>
  </si>
  <si>
    <t>Ель обыкновенная "Fastigiata" (Фастигиата)</t>
  </si>
  <si>
    <t>С40/125-150см</t>
  </si>
  <si>
    <t>Ель колючая "Blaukissen" (Блаукиссен)</t>
  </si>
  <si>
    <t>С5/Штамб 90-100см</t>
  </si>
  <si>
    <t>Ель колючая "Glauca Globosa" (Глаука Глобоза)</t>
  </si>
  <si>
    <t>С20/50-75см</t>
  </si>
  <si>
    <t>С30/65-85см</t>
  </si>
  <si>
    <t>С40/75-100см</t>
  </si>
  <si>
    <t>С70/100-125см</t>
  </si>
  <si>
    <t>С70/135-145см</t>
  </si>
  <si>
    <t>С70/150-160см</t>
  </si>
  <si>
    <t>Ель колючая "Glauka Majestik" (Глаука Маджестик)</t>
  </si>
  <si>
    <t>Ель колючая "Montgomery" (Монтгомери)</t>
  </si>
  <si>
    <t>С30/80-100см</t>
  </si>
  <si>
    <t>Ель мариорика "Machala" (Мачала)</t>
  </si>
  <si>
    <t>Ель сизая "Cinderella" (Синдерелла)</t>
  </si>
  <si>
    <t>Кипарисовик</t>
  </si>
  <si>
    <t>Кипарисовик  горохоплодный "Sungold" (Санголд)</t>
  </si>
  <si>
    <t>Лиственница</t>
  </si>
  <si>
    <t>Лиственница европейская "Pendula" (Пендула)</t>
  </si>
  <si>
    <t>С15/Штамб 140-160см</t>
  </si>
  <si>
    <t>Лиственница европейская "Horstmann Recurved" (Хорстманн Рекурвед )</t>
  </si>
  <si>
    <t>С15/Штамб 130-140см</t>
  </si>
  <si>
    <t>Лиственница японская "Blue Dwarf" (Блю Дварф)</t>
  </si>
  <si>
    <t>15/Штамб 135-145см</t>
  </si>
  <si>
    <t>Лиственница японская "Diana" (Диана)</t>
  </si>
  <si>
    <t>С15/Штамб 120-140см</t>
  </si>
  <si>
    <t>Можжевельник</t>
  </si>
  <si>
    <t>Микробиота</t>
  </si>
  <si>
    <t>Можжевельник горизонтальный "Icee Blue" (Айс Блю)</t>
  </si>
  <si>
    <t>Можжевельник горизонтальный "Andorra Compact" (Андорра Компакт)</t>
  </si>
  <si>
    <t>С12/40-50см</t>
  </si>
  <si>
    <t>Можжевельник горизонтальный "Golden Carpet" (Голден Карпет)</t>
  </si>
  <si>
    <t>С2/20-30см</t>
  </si>
  <si>
    <t>Можжевельник горизонтальный "Prince of Wales" (Принц Уэльский)</t>
  </si>
  <si>
    <t>Можжевельник виргинский "Hetz" (Хетц)</t>
  </si>
  <si>
    <t>Можжевельник казацкий "Arcadia" (Аркадия)</t>
  </si>
  <si>
    <t>С5/20-30см</t>
  </si>
  <si>
    <t>Можжевельник казацкий "Mas" (Мас)</t>
  </si>
  <si>
    <t>Можжевельник казацкий "Tam No Blight" (Там Но Блайт)</t>
  </si>
  <si>
    <t>С20</t>
  </si>
  <si>
    <t>Можжевельник лежачий "Nana" (Нана)</t>
  </si>
  <si>
    <t>Можжевельник пфитцериана "Mordigan Gold" (Мордиган Голд)</t>
  </si>
  <si>
    <t>Можжевельник пфитцериана "Old Gold " (Олд Голд)</t>
  </si>
  <si>
    <t>Можжевельник пфитцериана "Pfitzeriana Aurea" (Пфитцериана Ауреа)</t>
  </si>
  <si>
    <t>3</t>
  </si>
  <si>
    <t>Можжевельник скальный "Blue Arrow" (Блю Эрроу)</t>
  </si>
  <si>
    <t>Можжевельник скальный "Moonglow" (Мунглоу)</t>
  </si>
  <si>
    <t>Можжевельник чешуйчатый "Blue Star" (Блю Стар)</t>
  </si>
  <si>
    <t>С4/20-30см</t>
  </si>
  <si>
    <t>Можжевельник чешуйчатый "Dream Joy" (Дрим Джой)</t>
  </si>
  <si>
    <t>Можжевельник чешуйчатый "Holger" (Холгер)</t>
  </si>
  <si>
    <t>С4</t>
  </si>
  <si>
    <t>Пихта</t>
  </si>
  <si>
    <t>Пихта одноцветная</t>
  </si>
  <si>
    <t>С40/150-175</t>
  </si>
  <si>
    <t>Пихта сибирская</t>
  </si>
  <si>
    <t>Сосна горная</t>
  </si>
  <si>
    <t>Сосна горная "Allgäu" (Альгау)</t>
  </si>
  <si>
    <t>Сосна горная "Benjamin" (Бенджамин)</t>
  </si>
  <si>
    <t>Сосна горная "Varella" (Варелла)</t>
  </si>
  <si>
    <t>С5/15-20см</t>
  </si>
  <si>
    <t>Сосна горная "Winter Gold" (Винтер Голд)</t>
  </si>
  <si>
    <t>С30/50-70см</t>
  </si>
  <si>
    <t>Сосна горная "Grüne Welle" (Грюн Велле)</t>
  </si>
  <si>
    <t>Сосна горная "Carsten" (Карстен)</t>
  </si>
  <si>
    <t>Сосна горная "Columnaris" (Колумнарис)</t>
  </si>
  <si>
    <t>С2/15-20см</t>
  </si>
  <si>
    <t>Сосна горная "Litomysl" (Литомисл)</t>
  </si>
  <si>
    <t>Сосна горная "Mops" (Мопс)</t>
  </si>
  <si>
    <t>С2/15-25см</t>
  </si>
  <si>
    <t>С20/50-60см</t>
  </si>
  <si>
    <t>Сосна горная "Mugo" (Муго)</t>
  </si>
  <si>
    <t>Сосна горная "Mughus" (Мугус)</t>
  </si>
  <si>
    <t>Сосна горная "Ophir" (Офир)</t>
  </si>
  <si>
    <t>Сосна горная "Pumilio" (Пумилио)</t>
  </si>
  <si>
    <t>Сосна горная "Uncinata" (Унцината)</t>
  </si>
  <si>
    <t>Кедровый стланик</t>
  </si>
  <si>
    <t>Сосна кедровая</t>
  </si>
  <si>
    <t>Сосна кедровая европейская "Compacta Glauca" (Компакта Глаука)</t>
  </si>
  <si>
    <t>Туя колоновидная</t>
  </si>
  <si>
    <t>Туя западная "Brabant" (Брабант)</t>
  </si>
  <si>
    <t>С5/70-90см</t>
  </si>
  <si>
    <t>С10/110-130см</t>
  </si>
  <si>
    <t>С25/180-200см</t>
  </si>
  <si>
    <t>Туя западная "Golden Brabant" (Голден Брабант)</t>
  </si>
  <si>
    <t>Туя западная "Golden Smaragd" (Голден Смарагд)</t>
  </si>
  <si>
    <t>С2/30-40см</t>
  </si>
  <si>
    <t>С4/40-60см</t>
  </si>
  <si>
    <t>С10/70-90см</t>
  </si>
  <si>
    <t>Туя западная "Smaragd" (Смарагд)</t>
  </si>
  <si>
    <t>С3/25-35см</t>
  </si>
  <si>
    <t>Туя западная "Spiralis" (Спиралис)</t>
  </si>
  <si>
    <t>С25/160-180см</t>
  </si>
  <si>
    <t>Туя шарообразная</t>
  </si>
  <si>
    <t>Туя западная "Woodwardii" (Вудварди)</t>
  </si>
  <si>
    <t>С5/40-50см</t>
  </si>
  <si>
    <t>С10/60-80см</t>
  </si>
  <si>
    <t>Туя западная "Globosa" (Глобоза)</t>
  </si>
  <si>
    <t>С7,5/50-70см</t>
  </si>
  <si>
    <t>Туя западная "Golden Globe" (Голден Глоб)</t>
  </si>
  <si>
    <t>С4/40-50см</t>
  </si>
  <si>
    <t>Туя западная "Golden Tuffet" (Голден Таффет)</t>
  </si>
  <si>
    <t>Туя западная "Danica" (Даника)</t>
  </si>
  <si>
    <t>Туя западная "Danica Aurea" (Даника Ауреа)</t>
  </si>
  <si>
    <t>Туя западная "Mr Bowling Ball" (Мистер Боулинг Болл)</t>
  </si>
  <si>
    <t>С3/15-20см</t>
  </si>
  <si>
    <t>С4/30-40см</t>
  </si>
  <si>
    <t>Туя западная "Tiny Tim" (Tини Тим)</t>
  </si>
  <si>
    <t>Туя западная "Hoseri" (Хозери)</t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</si>
  <si>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 xml:space="preserve">по каждой позиции со скидкой по карте «Профи» </t>
    </r>
    <r>
      <rPr>
        <b/>
        <sz val="12"/>
        <color rgb="FFFFFF00"/>
        <rFont val="Georgia"/>
      </rPr>
      <t>СКИДКА -20%</t>
    </r>
  </si>
  <si>
    <r>
      <rPr>
        <b/>
        <sz val="16"/>
        <color theme="1"/>
        <rFont val="Georgia"/>
      </rPr>
      <t>Заказ</t>
    </r>
    <r>
      <rPr>
        <b/>
        <sz val="14"/>
        <color theme="1"/>
        <rFont val="Georgia"/>
      </rPr>
      <t xml:space="preserve">
</t>
    </r>
    <r>
      <rPr>
        <sz val="14"/>
        <color rgb="FFC9E3BB"/>
        <rFont val="Georgia"/>
      </rPr>
      <t>👇</t>
    </r>
    <r>
      <rPr>
        <sz val="12"/>
        <color theme="1"/>
        <rFont val="Georgia"/>
      </rPr>
      <t>впишите необходимое количество, шт</t>
    </r>
  </si>
  <si>
    <r>
      <rPr>
        <b/>
        <sz val="16"/>
        <color theme="1"/>
        <rFont val="Georgia"/>
      </rPr>
      <t>Сумма</t>
    </r>
    <r>
      <rPr>
        <sz val="14"/>
        <color theme="1"/>
        <rFont val="Georgia"/>
      </rPr>
      <t xml:space="preserve"> </t>
    </r>
    <r>
      <rPr>
        <sz val="12"/>
        <color theme="1"/>
        <rFont val="Georgia"/>
      </rPr>
      <t>по каждой позиции</t>
    </r>
  </si>
  <si>
    <t>Груша</t>
  </si>
  <si>
    <t>Груша "Сварог"</t>
  </si>
  <si>
    <t>С7</t>
  </si>
  <si>
    <t>Груша "Свердловчанка"</t>
  </si>
  <si>
    <t>Груша "Северянка"</t>
  </si>
  <si>
    <t>Груша "Уралочка"</t>
  </si>
  <si>
    <t>Ежемалина</t>
  </si>
  <si>
    <t>Ежемалина "Buckingham Tayberry" (Букингем Тайберри)</t>
  </si>
  <si>
    <t>Ежемалина "Tayberry" (Тайберри)</t>
  </si>
  <si>
    <t>Жимолость</t>
  </si>
  <si>
    <t xml:space="preserve">Жимолость "Аврора" </t>
  </si>
  <si>
    <t xml:space="preserve">Жимолость "Blue Banana" (Блю Банана) </t>
  </si>
  <si>
    <t xml:space="preserve">Жимолость "Boreal Beast" (Бореал Бест) </t>
  </si>
  <si>
    <t xml:space="preserve">Жимолость "Boreal Beauty" (Бореал Бьюти) </t>
  </si>
  <si>
    <t>Земляника</t>
  </si>
  <si>
    <t xml:space="preserve">Земляника "Дуэт" </t>
  </si>
  <si>
    <t>С1,5/2</t>
  </si>
  <si>
    <t>P9</t>
  </si>
  <si>
    <t xml:space="preserve">Земляника "Купчиха" </t>
  </si>
  <si>
    <t xml:space="preserve">Земляника лесная "Yellow Wonder" (Еллоу Вондер) </t>
  </si>
  <si>
    <t>Земляника садовая</t>
  </si>
  <si>
    <t xml:space="preserve">Земляника садовая "Барабинская" </t>
  </si>
  <si>
    <t xml:space="preserve">Земляника садовая "Даренка" </t>
  </si>
  <si>
    <t xml:space="preserve">Земляника садовая "Первоклассница" </t>
  </si>
  <si>
    <t xml:space="preserve">Земляника садовая "Ромашка Фестивальная" </t>
  </si>
  <si>
    <t xml:space="preserve">Земляника садовая "Солнечная полянка" </t>
  </si>
  <si>
    <t>Земляника садовая "Tristan Cherry" (Тристан Черри)</t>
  </si>
  <si>
    <t>Кашпо</t>
  </si>
  <si>
    <t>Ирга ольхолистная</t>
  </si>
  <si>
    <t>Калина плодовая</t>
  </si>
  <si>
    <t>Калина плодовая "Красная гроздь"</t>
  </si>
  <si>
    <t>Клюква</t>
  </si>
  <si>
    <t xml:space="preserve">Клюква крупноплодная "Ben Lear" (Бен Лир) </t>
  </si>
  <si>
    <t xml:space="preserve">Клюква крупноплодная "Pilgrim" (Пилигрим) </t>
  </si>
  <si>
    <t xml:space="preserve">Клюква крупноплодная "Stevens" (Стивенс) </t>
  </si>
  <si>
    <t>Малина ремонтантная</t>
  </si>
  <si>
    <t xml:space="preserve">Малина ремонтантная "Брянское диво" </t>
  </si>
  <si>
    <t xml:space="preserve">Малина ремонтантная "Геракл" </t>
  </si>
  <si>
    <t xml:space="preserve">Малина ремонтантная "Жозели" </t>
  </si>
  <si>
    <t xml:space="preserve">Малина ремонтантная "Маравилла" </t>
  </si>
  <si>
    <t xml:space="preserve">Малина ремонтантная "Оранжевое Чудо" </t>
  </si>
  <si>
    <t xml:space="preserve">Малина ремонтантная "Пингвин" </t>
  </si>
  <si>
    <t xml:space="preserve">Малина черная "Black Jewel" (Блэк Джевел) </t>
  </si>
  <si>
    <t>Смородина</t>
  </si>
  <si>
    <t>Смородина белая "Версальская"</t>
  </si>
  <si>
    <t>Смородина белая "Виксне"</t>
  </si>
  <si>
    <t xml:space="preserve">Смородина красная "Андрейченко" </t>
  </si>
  <si>
    <t>Смородина красная "Ненаглядная"</t>
  </si>
  <si>
    <t>Смородина розовая "Прыгажуня"</t>
  </si>
  <si>
    <t>Смородина черная "Ника"</t>
  </si>
  <si>
    <t>Смородина черная "Экзотика"</t>
  </si>
  <si>
    <t>Яблоня полукультурная "Алтайское багряное"</t>
  </si>
  <si>
    <t xml:space="preserve">Яблоня полукультурная "Горноалтайское" </t>
  </si>
  <si>
    <t xml:space="preserve">Яблоня полукультурная "Уральское наливное" </t>
  </si>
  <si>
    <t>Яблоня полукультурная "Шушенское"</t>
  </si>
  <si>
    <r>
      <rPr>
        <b/>
        <sz val="16"/>
        <color rgb="FF2B150C"/>
        <rFont val="Georgia"/>
      </rPr>
      <t>ООО ТК «Садовод»</t>
    </r>
    <r>
      <rPr>
        <sz val="16"/>
        <color rgb="FF2B150C"/>
        <rFont val="Georgia"/>
      </rPr>
      <t xml:space="preserve">
</t>
    </r>
    <r>
      <rPr>
        <sz val="16"/>
        <color rgb="FF7D635B"/>
        <rFont val="Georgia"/>
      </rPr>
      <t>630097, город Новосибирск, ул. Бердское шоссе, д. 20, к. 15</t>
    </r>
    <r>
      <rPr>
        <sz val="16"/>
        <color rgb="FF2B150C"/>
        <rFont val="Georgia"/>
      </rPr>
      <t xml:space="preserve">
</t>
    </r>
    <r>
      <rPr>
        <b/>
        <u/>
        <sz val="16"/>
        <color rgb="FFBA3836"/>
        <rFont val="Georgia"/>
      </rPr>
      <t>https://sadovod54.ru/</t>
    </r>
    <r>
      <rPr>
        <sz val="16"/>
        <color rgb="FF2B150C"/>
        <rFont val="Georgia"/>
      </rPr>
      <t xml:space="preserve">
</t>
    </r>
    <r>
      <rPr>
        <b/>
        <sz val="16"/>
        <color rgb="FF2B150C"/>
        <rFont val="Georgia"/>
      </rPr>
      <t>+79039005013</t>
    </r>
    <r>
      <rPr>
        <sz val="16"/>
        <color rgb="FF2B150C"/>
        <rFont val="Georgia"/>
      </rPr>
      <t xml:space="preserve">
</t>
    </r>
    <r>
      <rPr>
        <sz val="14"/>
        <color rgb="FF7D635B"/>
        <rFont val="Georgia"/>
      </rPr>
      <t>ИНН 5409233645 ОГРН 1095473005693ООО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</si>
</sst>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\ &quot;₽&quot;"/>
  </numFmts>
  <fonts count="31" x14ac:knownFonts="1">
    <font>
      <sz val="8"/>
      <color rgb="FF000000"/>
      <name val="Arial"/>
      <scheme val="minor"/>
    </font>
    <font>
      <u/>
      <sz val="16"/>
      <color rgb="FF2B150C"/>
      <name val="Georgia"/>
    </font>
    <font>
      <sz val="8"/>
      <name val="Arial"/>
    </font>
    <font>
      <sz val="14"/>
      <color theme="1"/>
      <name val="Georgia"/>
    </font>
    <font>
      <sz val="16"/>
      <color rgb="FF2B150C"/>
      <name val="Georgia"/>
    </font>
    <font>
      <sz val="8"/>
      <color theme="1"/>
      <name val="Georgia"/>
    </font>
    <font>
      <sz val="16"/>
      <color rgb="FF7D635B"/>
      <name val="Georgia"/>
    </font>
    <font>
      <sz val="16"/>
      <color theme="1"/>
      <name val="Georgia"/>
    </font>
    <font>
      <b/>
      <sz val="14"/>
      <color theme="1"/>
      <name val="Georgia"/>
    </font>
    <font>
      <u/>
      <sz val="12"/>
      <color theme="1"/>
      <name val="Arial"/>
    </font>
    <font>
      <b/>
      <sz val="16"/>
      <color rgb="FF2B150C"/>
      <name val="Georgia"/>
    </font>
    <font>
      <sz val="9"/>
      <color rgb="FF2B150C"/>
      <name val="Arial"/>
    </font>
    <font>
      <sz val="8"/>
      <color rgb="FF2B150C"/>
      <name val="Arial"/>
    </font>
    <font>
      <sz val="8"/>
      <color rgb="FF000000"/>
      <name val="Georgia"/>
    </font>
    <font>
      <b/>
      <sz val="16"/>
      <color rgb="FF008000"/>
      <name val="Georgia"/>
    </font>
    <font>
      <sz val="16"/>
      <color rgb="FF000000"/>
      <name val="Georgia"/>
    </font>
    <font>
      <sz val="14"/>
      <color rgb="FF000000"/>
      <name val="Georgia"/>
    </font>
    <font>
      <b/>
      <sz val="16"/>
      <color rgb="FFFFFFFF"/>
      <name val="Georgia"/>
    </font>
    <font>
      <sz val="11"/>
      <color theme="1"/>
      <name val="Georgia"/>
    </font>
    <font>
      <sz val="16"/>
      <color rgb="FF000000"/>
      <name val="Arial"/>
    </font>
    <font>
      <sz val="11"/>
      <color rgb="FF000000"/>
      <name val="Arial"/>
    </font>
    <font>
      <sz val="18"/>
      <color rgb="FF000000"/>
      <name val="Arial"/>
    </font>
    <font>
      <sz val="14"/>
      <color rgb="FF000000"/>
      <name val="Arial"/>
    </font>
    <font>
      <b/>
      <sz val="16"/>
      <color theme="1"/>
      <name val="Georgia"/>
    </font>
    <font>
      <sz val="12"/>
      <color theme="1"/>
      <name val="Georgia"/>
    </font>
    <font>
      <b/>
      <sz val="12"/>
      <color rgb="FFFFFF00"/>
      <name val="Georgia"/>
    </font>
    <font>
      <sz val="14"/>
      <color rgb="FFC9E3BB"/>
      <name val="Georgia"/>
    </font>
    <font>
      <sz val="14"/>
      <color rgb="FF7D635B"/>
      <name val="Georgia"/>
    </font>
    <font>
      <u/>
      <sz val="8"/>
      <color theme="10"/>
      <name val="Arial"/>
      <scheme val="minor"/>
    </font>
    <font>
      <b/>
      <u/>
      <sz val="16"/>
      <color rgb="FFBA3836"/>
      <name val="Georgia"/>
    </font>
    <font>
      <u/>
      <sz val="14"/>
      <color rgb="FFC00000"/>
      <name val="Georg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3EB"/>
        <bgColor rgb="FFFFF3EB"/>
      </patternFill>
    </fill>
    <fill>
      <patternFill patternType="solid">
        <fgColor rgb="FF008000"/>
        <bgColor rgb="FF008000"/>
      </patternFill>
    </fill>
    <fill>
      <patternFill patternType="solid">
        <fgColor rgb="FF7D635B"/>
        <bgColor rgb="FF7D635B"/>
      </patternFill>
    </fill>
    <fill>
      <patternFill patternType="solid">
        <fgColor rgb="FFC9E3BB"/>
        <bgColor rgb="FFC9E3BB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D635B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D635B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7D635B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D635B"/>
      </left>
      <right/>
      <top style="thin">
        <color rgb="FF7D635B"/>
      </top>
      <bottom/>
      <diagonal/>
    </border>
    <border>
      <left/>
      <right/>
      <top style="thin">
        <color rgb="FF7D635B"/>
      </top>
      <bottom/>
      <diagonal/>
    </border>
    <border>
      <left/>
      <right style="thin">
        <color rgb="FF7D635B"/>
      </right>
      <top style="thin">
        <color rgb="FF7D635B"/>
      </top>
      <bottom/>
      <diagonal/>
    </border>
    <border>
      <left style="thin">
        <color rgb="FF7D635B"/>
      </left>
      <right style="thin">
        <color rgb="FF7D635B"/>
      </right>
      <top style="thin">
        <color rgb="FF7D635B"/>
      </top>
      <bottom style="thin">
        <color rgb="FF7D635B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5" fillId="0" borderId="0" xfId="0" applyFont="1"/>
    <xf numFmtId="0" fontId="6" fillId="0" borderId="8" xfId="0" applyFont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left" vertical="center"/>
    </xf>
    <xf numFmtId="0" fontId="11" fillId="5" borderId="18" xfId="0" applyFont="1" applyFill="1" applyBorder="1"/>
    <xf numFmtId="0" fontId="12" fillId="5" borderId="18" xfId="0" applyFont="1" applyFill="1" applyBorder="1"/>
    <xf numFmtId="0" fontId="12" fillId="5" borderId="19" xfId="0" applyFont="1" applyFill="1" applyBorder="1"/>
    <xf numFmtId="0" fontId="13" fillId="0" borderId="0" xfId="0" applyFont="1"/>
    <xf numFmtId="0" fontId="7" fillId="0" borderId="8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wrapText="1"/>
    </xf>
    <xf numFmtId="165" fontId="14" fillId="0" borderId="8" xfId="0" applyNumberFormat="1" applyFont="1" applyBorder="1" applyAlignment="1">
      <alignment horizontal="center" wrapText="1"/>
    </xf>
    <xf numFmtId="0" fontId="15" fillId="0" borderId="8" xfId="0" applyFont="1" applyBorder="1" applyAlignment="1"/>
    <xf numFmtId="165" fontId="16" fillId="0" borderId="8" xfId="0" applyNumberFormat="1" applyFont="1" applyBorder="1"/>
    <xf numFmtId="0" fontId="15" fillId="0" borderId="8" xfId="0" applyFont="1" applyBorder="1"/>
    <xf numFmtId="0" fontId="5" fillId="0" borderId="0" xfId="0" applyFont="1" applyAlignment="1">
      <alignment vertical="top"/>
    </xf>
    <xf numFmtId="165" fontId="16" fillId="0" borderId="20" xfId="0" applyNumberFormat="1" applyFont="1" applyBorder="1"/>
    <xf numFmtId="0" fontId="10" fillId="5" borderId="17" xfId="0" applyFont="1" applyFill="1" applyBorder="1" applyAlignment="1">
      <alignment horizontal="left" vertical="center" wrapText="1"/>
    </xf>
    <xf numFmtId="165" fontId="16" fillId="5" borderId="18" xfId="0" applyNumberFormat="1" applyFont="1" applyFill="1" applyBorder="1"/>
    <xf numFmtId="165" fontId="16" fillId="5" borderId="19" xfId="0" applyNumberFormat="1" applyFont="1" applyFill="1" applyBorder="1"/>
    <xf numFmtId="0" fontId="7" fillId="0" borderId="4" xfId="0" applyFont="1" applyBorder="1" applyAlignment="1">
      <alignment horizontal="left" wrapText="1"/>
    </xf>
    <xf numFmtId="0" fontId="15" fillId="0" borderId="4" xfId="0" applyFont="1" applyBorder="1"/>
    <xf numFmtId="165" fontId="16" fillId="0" borderId="21" xfId="0" applyNumberFormat="1" applyFont="1" applyBorder="1"/>
    <xf numFmtId="0" fontId="7" fillId="0" borderId="3" xfId="0" applyFont="1" applyBorder="1" applyAlignment="1">
      <alignment horizontal="left" wrapText="1"/>
    </xf>
    <xf numFmtId="165" fontId="16" fillId="0" borderId="7" xfId="0" applyNumberFormat="1" applyFont="1" applyBorder="1"/>
    <xf numFmtId="0" fontId="10" fillId="0" borderId="25" xfId="0" applyFont="1" applyBorder="1"/>
    <xf numFmtId="165" fontId="10" fillId="0" borderId="25" xfId="0" applyNumberFormat="1" applyFont="1" applyBorder="1"/>
    <xf numFmtId="0" fontId="18" fillId="0" borderId="0" xfId="0" applyFont="1"/>
    <xf numFmtId="0" fontId="7" fillId="0" borderId="8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/>
    <xf numFmtId="0" fontId="7" fillId="0" borderId="21" xfId="0" applyFont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wrapText="1"/>
    </xf>
    <xf numFmtId="0" fontId="10" fillId="5" borderId="18" xfId="0" applyFont="1" applyFill="1" applyBorder="1" applyAlignment="1">
      <alignment horizontal="left" vertical="center"/>
    </xf>
    <xf numFmtId="165" fontId="14" fillId="0" borderId="4" xfId="0" applyNumberFormat="1" applyFont="1" applyBorder="1" applyAlignment="1">
      <alignment horizontal="center" wrapText="1"/>
    </xf>
    <xf numFmtId="0" fontId="10" fillId="5" borderId="19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7" fillId="0" borderId="8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5" fillId="5" borderId="18" xfId="0" applyFont="1" applyFill="1" applyBorder="1"/>
    <xf numFmtId="0" fontId="22" fillId="0" borderId="0" xfId="0" applyFont="1" applyAlignment="1">
      <alignment horizontal="right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17" fillId="3" borderId="22" xfId="0" applyFont="1" applyFill="1" applyBorder="1" applyAlignment="1">
      <alignment horizontal="lef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1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3" borderId="2" xfId="0" applyFont="1" applyFill="1" applyBorder="1" applyAlignment="1">
      <alignment horizontal="center" wrapText="1"/>
    </xf>
    <xf numFmtId="0" fontId="2" fillId="0" borderId="7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2" fillId="0" borderId="21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30" fillId="0" borderId="15" xfId="1" applyFont="1" applyBorder="1" applyAlignment="1">
      <alignment horizontal="left" vertical="center" wrapText="1"/>
    </xf>
    <xf numFmtId="0" fontId="30" fillId="0" borderId="16" xfId="1" applyFont="1" applyBorder="1"/>
  </cellXfs>
  <cellStyles count="2">
    <cellStyle name="Гиперссылка" xfId="1" builtinId="8"/>
    <cellStyle name="Обычный" xfId="0" builtinId="0"/>
  </cellStyles>
  <dxfs count="48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8644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2</xdr:row>
      <xdr:rowOff>200025</xdr:rowOff>
    </xdr:from>
    <xdr:ext cx="1533525" cy="103822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0</xdr:row>
      <xdr:rowOff>400050</xdr:rowOff>
    </xdr:from>
    <xdr:ext cx="1752600" cy="11811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1368987</xdr:colOff>
      <xdr:row>0</xdr:row>
      <xdr:rowOff>532964</xdr:rowOff>
    </xdr:from>
    <xdr:to>
      <xdr:col>4</xdr:col>
      <xdr:colOff>512063</xdr:colOff>
      <xdr:row>2</xdr:row>
      <xdr:rowOff>-1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6251" y="532964"/>
          <a:ext cx="773321" cy="77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2</xdr:row>
      <xdr:rowOff>200025</xdr:rowOff>
    </xdr:from>
    <xdr:ext cx="1533525" cy="103822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0</xdr:row>
      <xdr:rowOff>400050</xdr:rowOff>
    </xdr:from>
    <xdr:ext cx="1752600" cy="11811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1368987</xdr:colOff>
      <xdr:row>0</xdr:row>
      <xdr:rowOff>522514</xdr:rowOff>
    </xdr:from>
    <xdr:to>
      <xdr:col>4</xdr:col>
      <xdr:colOff>512063</xdr:colOff>
      <xdr:row>1</xdr:row>
      <xdr:rowOff>334409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6251" y="522514"/>
          <a:ext cx="773321" cy="77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2</xdr:row>
      <xdr:rowOff>200025</xdr:rowOff>
    </xdr:from>
    <xdr:ext cx="1533525" cy="103822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0</xdr:row>
      <xdr:rowOff>400050</xdr:rowOff>
    </xdr:from>
    <xdr:ext cx="1752600" cy="11620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1557094</xdr:colOff>
      <xdr:row>0</xdr:row>
      <xdr:rowOff>553866</xdr:rowOff>
    </xdr:from>
    <xdr:to>
      <xdr:col>4</xdr:col>
      <xdr:colOff>700170</xdr:colOff>
      <xdr:row>2</xdr:row>
      <xdr:rowOff>20901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4358" y="553866"/>
          <a:ext cx="773321" cy="77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2</xdr:row>
      <xdr:rowOff>200025</xdr:rowOff>
    </xdr:from>
    <xdr:ext cx="1533525" cy="103822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0</xdr:row>
      <xdr:rowOff>400050</xdr:rowOff>
    </xdr:from>
    <xdr:ext cx="1752600" cy="11906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1546642</xdr:colOff>
      <xdr:row>0</xdr:row>
      <xdr:rowOff>564316</xdr:rowOff>
    </xdr:from>
    <xdr:to>
      <xdr:col>4</xdr:col>
      <xdr:colOff>689718</xdr:colOff>
      <xdr:row>2</xdr:row>
      <xdr:rowOff>31351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3906" y="564316"/>
          <a:ext cx="773321" cy="77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2</xdr:row>
      <xdr:rowOff>200025</xdr:rowOff>
    </xdr:from>
    <xdr:ext cx="1533525" cy="103822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0</xdr:row>
      <xdr:rowOff>400050</xdr:rowOff>
    </xdr:from>
    <xdr:ext cx="1752600" cy="11811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1577994</xdr:colOff>
      <xdr:row>0</xdr:row>
      <xdr:rowOff>595667</xdr:rowOff>
    </xdr:from>
    <xdr:to>
      <xdr:col>4</xdr:col>
      <xdr:colOff>721070</xdr:colOff>
      <xdr:row>2</xdr:row>
      <xdr:rowOff>62702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258" y="595667"/>
          <a:ext cx="773321" cy="77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2</xdr:row>
      <xdr:rowOff>200025</xdr:rowOff>
    </xdr:from>
    <xdr:ext cx="1533525" cy="103822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0</xdr:row>
      <xdr:rowOff>400050</xdr:rowOff>
    </xdr:from>
    <xdr:ext cx="1752600" cy="118110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1598894</xdr:colOff>
      <xdr:row>0</xdr:row>
      <xdr:rowOff>606116</xdr:rowOff>
    </xdr:from>
    <xdr:to>
      <xdr:col>4</xdr:col>
      <xdr:colOff>741970</xdr:colOff>
      <xdr:row>2</xdr:row>
      <xdr:rowOff>73151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6158" y="606116"/>
          <a:ext cx="773321" cy="77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dovod54.ru/sales/?utm_source=price&amp;utm_campaign=obshi_prise" TargetMode="External"/><Relationship Id="rId2" Type="http://schemas.openxmlformats.org/officeDocument/2006/relationships/hyperlink" Target="https://sadovod54.ru/sales/?utm_source=price&amp;utm_campaign=danil" TargetMode="External"/><Relationship Id="rId1" Type="http://schemas.openxmlformats.org/officeDocument/2006/relationships/hyperlink" Target="https://sadovod54.ru/?utm_source=price&amp;utm_campaign=obshi_pri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adovod54.ru/sales/?utm_source=price&amp;utm_campaign=obshi_prise" TargetMode="External"/><Relationship Id="rId2" Type="http://schemas.openxmlformats.org/officeDocument/2006/relationships/hyperlink" Target="https://sadovod54.ru/sales/?utm_source=price&amp;utm_campaign=danil" TargetMode="External"/><Relationship Id="rId1" Type="http://schemas.openxmlformats.org/officeDocument/2006/relationships/hyperlink" Target="https://sadovod54.ru/?utm_source=price&amp;utm_campaign=obshi_pris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adovod54.ru/sales/?utm_source=price&amp;utm_campaign=obshi_prise" TargetMode="External"/><Relationship Id="rId2" Type="http://schemas.openxmlformats.org/officeDocument/2006/relationships/hyperlink" Target="https://sadovod54.ru/sales/?utm_source=price&amp;utm_campaign=danil" TargetMode="External"/><Relationship Id="rId1" Type="http://schemas.openxmlformats.org/officeDocument/2006/relationships/hyperlink" Target="https://sadovod54.ru/?utm_source=price&amp;utm_campaign=obshi_pris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sadovod54.ru/sales/?utm_source=price&amp;utm_campaign=obshi_prise" TargetMode="External"/><Relationship Id="rId2" Type="http://schemas.openxmlformats.org/officeDocument/2006/relationships/hyperlink" Target="https://sadovod54.ru/sales/?utm_source=price&amp;utm_campaign=danil" TargetMode="External"/><Relationship Id="rId1" Type="http://schemas.openxmlformats.org/officeDocument/2006/relationships/hyperlink" Target="https://sadovod54.ru/?utm_source=price&amp;utm_campaign=obshi_prise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sadovod54.ru/sales/?utm_source=price&amp;utm_campaign=obshi_prise" TargetMode="External"/><Relationship Id="rId2" Type="http://schemas.openxmlformats.org/officeDocument/2006/relationships/hyperlink" Target="https://sadovod54.ru/sales/?utm_source=price&amp;utm_campaign=danil" TargetMode="External"/><Relationship Id="rId1" Type="http://schemas.openxmlformats.org/officeDocument/2006/relationships/hyperlink" Target="https://sadovod54.ru/?utm_source=price&amp;utm_campaign=obshi_prise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adovod54.ru/sales/?utm_source=price&amp;utm_campaign=obshi_prise" TargetMode="External"/><Relationship Id="rId2" Type="http://schemas.openxmlformats.org/officeDocument/2006/relationships/hyperlink" Target="https://sadovod54.ru/sales/?utm_source=price&amp;utm_campaign=danil" TargetMode="External"/><Relationship Id="rId1" Type="http://schemas.openxmlformats.org/officeDocument/2006/relationships/hyperlink" Target="https://sadovod54.ru/?utm_source=price&amp;utm_campaign=obshi_prise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R995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8" sqref="H8"/>
    </sheetView>
  </sheetViews>
  <sheetFormatPr defaultColWidth="16.875" defaultRowHeight="15" customHeight="1" x14ac:dyDescent="0.2"/>
  <cols>
    <col min="1" max="1" width="95.875" customWidth="1"/>
    <col min="2" max="3" width="18.875" customWidth="1"/>
    <col min="4" max="5" width="27.875" customWidth="1"/>
    <col min="6" max="6" width="33.875" customWidth="1"/>
    <col min="7" max="9" width="25.875" customWidth="1"/>
    <col min="10" max="14" width="19.625" customWidth="1"/>
    <col min="15" max="26" width="14.5" customWidth="1"/>
  </cols>
  <sheetData>
    <row r="1" spans="1:18" ht="76.5" customHeight="1" x14ac:dyDescent="0.2">
      <c r="A1" s="74" t="s">
        <v>961</v>
      </c>
      <c r="B1" s="57"/>
      <c r="C1" s="57"/>
      <c r="D1" s="57"/>
      <c r="E1" s="75"/>
      <c r="F1" s="63" t="s">
        <v>0</v>
      </c>
      <c r="G1" s="65" t="s">
        <v>1</v>
      </c>
      <c r="H1" s="66"/>
      <c r="I1" s="67"/>
      <c r="L1" s="1"/>
      <c r="M1" s="1"/>
      <c r="N1" s="1"/>
      <c r="O1" s="1"/>
      <c r="P1" s="1"/>
      <c r="Q1" s="1"/>
      <c r="R1" s="1"/>
    </row>
    <row r="2" spans="1:18" ht="27.1" customHeight="1" x14ac:dyDescent="0.2">
      <c r="A2" s="58"/>
      <c r="B2" s="59"/>
      <c r="C2" s="59"/>
      <c r="D2" s="59"/>
      <c r="E2" s="75"/>
      <c r="F2" s="64"/>
      <c r="G2" s="2" t="s">
        <v>2</v>
      </c>
      <c r="H2" s="68"/>
      <c r="I2" s="67"/>
      <c r="L2" s="1"/>
      <c r="M2" s="1"/>
      <c r="N2" s="1"/>
      <c r="O2" s="1"/>
      <c r="P2" s="1"/>
      <c r="Q2" s="1"/>
      <c r="R2" s="1"/>
    </row>
    <row r="3" spans="1:18" ht="27.1" customHeight="1" x14ac:dyDescent="0.2">
      <c r="A3" s="58"/>
      <c r="B3" s="59"/>
      <c r="C3" s="59"/>
      <c r="D3" s="59"/>
      <c r="E3" s="75"/>
      <c r="F3" s="3"/>
      <c r="G3" s="2" t="s">
        <v>3</v>
      </c>
      <c r="H3" s="68"/>
      <c r="I3" s="67"/>
      <c r="L3" s="1"/>
      <c r="M3" s="1"/>
      <c r="N3" s="1"/>
      <c r="O3" s="1"/>
      <c r="P3" s="1"/>
      <c r="Q3" s="1"/>
      <c r="R3" s="1"/>
    </row>
    <row r="4" spans="1:18" ht="27.1" customHeight="1" x14ac:dyDescent="0.35">
      <c r="A4" s="60"/>
      <c r="B4" s="61"/>
      <c r="C4" s="61"/>
      <c r="D4" s="61"/>
      <c r="E4" s="62"/>
      <c r="F4" s="3"/>
      <c r="G4" s="2" t="s">
        <v>4</v>
      </c>
      <c r="H4" s="69"/>
      <c r="I4" s="67"/>
      <c r="L4" s="1"/>
      <c r="M4" s="1"/>
      <c r="N4" s="1"/>
      <c r="O4" s="1"/>
      <c r="P4" s="1"/>
      <c r="Q4" s="1"/>
      <c r="R4" s="1"/>
    </row>
    <row r="5" spans="1:18" ht="76.5" customHeight="1" x14ac:dyDescent="0.35">
      <c r="A5" s="4" t="s">
        <v>5</v>
      </c>
      <c r="B5" s="5" t="s">
        <v>6</v>
      </c>
      <c r="C5" s="6" t="s">
        <v>7</v>
      </c>
      <c r="D5" s="6" t="s">
        <v>8</v>
      </c>
      <c r="E5" s="7" t="s">
        <v>9</v>
      </c>
      <c r="F5" s="8"/>
      <c r="G5" s="76" t="s">
        <v>10</v>
      </c>
      <c r="H5" s="77"/>
      <c r="I5" s="77"/>
      <c r="L5" s="1"/>
      <c r="M5" s="1"/>
      <c r="N5" s="1"/>
      <c r="O5" s="1"/>
      <c r="P5" s="1"/>
      <c r="Q5" s="1"/>
      <c r="R5" s="1"/>
    </row>
    <row r="6" spans="1:18" ht="44.25" customHeight="1" x14ac:dyDescent="0.2">
      <c r="A6" s="9" t="s">
        <v>11</v>
      </c>
      <c r="B6" s="10"/>
      <c r="C6" s="11"/>
      <c r="D6" s="11"/>
      <c r="E6" s="11"/>
      <c r="F6" s="12"/>
      <c r="G6" s="1"/>
      <c r="H6" s="13"/>
      <c r="I6" s="13"/>
      <c r="J6" s="13"/>
      <c r="K6" s="1"/>
      <c r="L6" s="1"/>
      <c r="M6" s="1"/>
      <c r="N6" s="1"/>
      <c r="O6" s="1"/>
      <c r="P6" s="1"/>
      <c r="Q6" s="1"/>
      <c r="R6" s="1"/>
    </row>
    <row r="7" spans="1:18" ht="44.25" customHeight="1" x14ac:dyDescent="0.35">
      <c r="A7" s="14" t="s">
        <v>12</v>
      </c>
      <c r="B7" s="15" t="s">
        <v>13</v>
      </c>
      <c r="C7" s="16">
        <v>470</v>
      </c>
      <c r="D7" s="17"/>
      <c r="E7" s="18">
        <f t="shared" ref="E7:E10" si="0">C7*D7</f>
        <v>0</v>
      </c>
      <c r="F7" s="18">
        <f t="shared" ref="F7:F10" si="1">E7*0.8</f>
        <v>0</v>
      </c>
      <c r="G7" s="1"/>
      <c r="H7" s="13"/>
      <c r="I7" s="13"/>
      <c r="J7" s="13"/>
      <c r="K7" s="1"/>
      <c r="L7" s="1"/>
      <c r="M7" s="1"/>
      <c r="N7" s="1"/>
      <c r="O7" s="1"/>
      <c r="P7" s="1"/>
      <c r="Q7" s="1"/>
      <c r="R7" s="1"/>
    </row>
    <row r="8" spans="1:18" ht="44.25" customHeight="1" x14ac:dyDescent="0.35">
      <c r="A8" s="14" t="s">
        <v>14</v>
      </c>
      <c r="B8" s="15" t="s">
        <v>13</v>
      </c>
      <c r="C8" s="16">
        <v>470</v>
      </c>
      <c r="D8" s="17"/>
      <c r="E8" s="18">
        <f t="shared" si="0"/>
        <v>0</v>
      </c>
      <c r="F8" s="18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44.25" customHeight="1" x14ac:dyDescent="0.35">
      <c r="A9" s="14" t="s">
        <v>15</v>
      </c>
      <c r="B9" s="15" t="s">
        <v>13</v>
      </c>
      <c r="C9" s="16">
        <v>470</v>
      </c>
      <c r="D9" s="19"/>
      <c r="E9" s="18">
        <f t="shared" si="0"/>
        <v>0</v>
      </c>
      <c r="F9" s="18">
        <f t="shared" si="1"/>
        <v>0</v>
      </c>
      <c r="G9" s="20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44.25" customHeight="1" x14ac:dyDescent="0.35">
      <c r="A10" s="14" t="s">
        <v>16</v>
      </c>
      <c r="B10" s="15" t="s">
        <v>13</v>
      </c>
      <c r="C10" s="16">
        <v>470</v>
      </c>
      <c r="D10" s="19"/>
      <c r="E10" s="21">
        <f t="shared" si="0"/>
        <v>0</v>
      </c>
      <c r="F10" s="21">
        <f t="shared" si="1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44.25" customHeight="1" x14ac:dyDescent="0.35">
      <c r="A11" s="22" t="s">
        <v>17</v>
      </c>
      <c r="B11" s="10"/>
      <c r="C11" s="11"/>
      <c r="D11" s="11"/>
      <c r="E11" s="23"/>
      <c r="F11" s="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44.25" customHeight="1" x14ac:dyDescent="0.35">
      <c r="A12" s="25" t="s">
        <v>18</v>
      </c>
      <c r="B12" s="15" t="s">
        <v>19</v>
      </c>
      <c r="C12" s="16">
        <v>300</v>
      </c>
      <c r="D12" s="26"/>
      <c r="E12" s="27">
        <f t="shared" ref="E12:E18" si="2">C12*D12</f>
        <v>0</v>
      </c>
      <c r="F12" s="27">
        <f t="shared" ref="F12:F18" si="3">E12*0.8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44.25" customHeight="1" x14ac:dyDescent="0.35">
      <c r="A13" s="25" t="s">
        <v>20</v>
      </c>
      <c r="B13" s="15" t="s">
        <v>19</v>
      </c>
      <c r="C13" s="16">
        <v>300</v>
      </c>
      <c r="D13" s="26"/>
      <c r="E13" s="21">
        <f t="shared" si="2"/>
        <v>0</v>
      </c>
      <c r="F13" s="21">
        <f t="shared" si="3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44.25" customHeight="1" x14ac:dyDescent="0.35">
      <c r="A14" s="25" t="s">
        <v>21</v>
      </c>
      <c r="B14" s="15" t="s">
        <v>19</v>
      </c>
      <c r="C14" s="16">
        <v>300</v>
      </c>
      <c r="D14" s="26"/>
      <c r="E14" s="18">
        <f t="shared" si="2"/>
        <v>0</v>
      </c>
      <c r="F14" s="18">
        <f t="shared" si="3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44.25" customHeight="1" x14ac:dyDescent="0.35">
      <c r="A15" s="25" t="s">
        <v>22</v>
      </c>
      <c r="B15" s="15" t="s">
        <v>19</v>
      </c>
      <c r="C15" s="16">
        <v>300</v>
      </c>
      <c r="D15" s="26"/>
      <c r="E15" s="18">
        <f t="shared" si="2"/>
        <v>0</v>
      </c>
      <c r="F15" s="18">
        <f t="shared" si="3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44.25" customHeight="1" x14ac:dyDescent="0.35">
      <c r="A16" s="25" t="s">
        <v>23</v>
      </c>
      <c r="B16" s="15" t="s">
        <v>19</v>
      </c>
      <c r="C16" s="16">
        <v>300</v>
      </c>
      <c r="D16" s="26"/>
      <c r="E16" s="18">
        <f t="shared" si="2"/>
        <v>0</v>
      </c>
      <c r="F16" s="18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44.25" customHeight="1" x14ac:dyDescent="0.35">
      <c r="A17" s="25" t="s">
        <v>24</v>
      </c>
      <c r="B17" s="15" t="s">
        <v>19</v>
      </c>
      <c r="C17" s="16">
        <v>300</v>
      </c>
      <c r="D17" s="26"/>
      <c r="E17" s="18">
        <f t="shared" si="2"/>
        <v>0</v>
      </c>
      <c r="F17" s="18">
        <f t="shared" si="3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44.25" customHeight="1" x14ac:dyDescent="0.35">
      <c r="A18" s="25" t="s">
        <v>25</v>
      </c>
      <c r="B18" s="15" t="s">
        <v>19</v>
      </c>
      <c r="C18" s="16">
        <v>300</v>
      </c>
      <c r="D18" s="26"/>
      <c r="E18" s="18">
        <f t="shared" si="2"/>
        <v>0</v>
      </c>
      <c r="F18" s="18">
        <f t="shared" si="3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44.25" customHeight="1" x14ac:dyDescent="0.35">
      <c r="A19" s="22" t="s">
        <v>26</v>
      </c>
      <c r="B19" s="10"/>
      <c r="C19" s="11"/>
      <c r="D19" s="11"/>
      <c r="E19" s="23"/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44.25" customHeight="1" x14ac:dyDescent="0.35">
      <c r="A20" s="28" t="s">
        <v>27</v>
      </c>
      <c r="B20" s="15" t="s">
        <v>28</v>
      </c>
      <c r="C20" s="16">
        <v>470</v>
      </c>
      <c r="D20" s="26"/>
      <c r="E20" s="27">
        <f t="shared" ref="E20:E22" si="4">C20*D20</f>
        <v>0</v>
      </c>
      <c r="F20" s="27">
        <f t="shared" ref="F20:F22" si="5">E20*0.8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44.25" customHeight="1" x14ac:dyDescent="0.35">
      <c r="A21" s="28" t="s">
        <v>29</v>
      </c>
      <c r="B21" s="15" t="s">
        <v>28</v>
      </c>
      <c r="C21" s="16">
        <v>470</v>
      </c>
      <c r="D21" s="26"/>
      <c r="E21" s="18">
        <f t="shared" si="4"/>
        <v>0</v>
      </c>
      <c r="F21" s="18">
        <f t="shared" si="5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44.25" customHeight="1" x14ac:dyDescent="0.35">
      <c r="A22" s="28" t="s">
        <v>30</v>
      </c>
      <c r="B22" s="15" t="s">
        <v>31</v>
      </c>
      <c r="C22" s="16">
        <v>590</v>
      </c>
      <c r="D22" s="26"/>
      <c r="E22" s="21">
        <f t="shared" si="4"/>
        <v>0</v>
      </c>
      <c r="F22" s="21">
        <f t="shared" si="5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44.25" customHeight="1" x14ac:dyDescent="0.35">
      <c r="A23" s="22" t="s">
        <v>32</v>
      </c>
      <c r="B23" s="10"/>
      <c r="C23" s="11"/>
      <c r="D23" s="11"/>
      <c r="E23" s="23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44.25" customHeight="1" x14ac:dyDescent="0.35">
      <c r="A24" s="28" t="s">
        <v>33</v>
      </c>
      <c r="B24" s="15" t="s">
        <v>34</v>
      </c>
      <c r="C24" s="16">
        <v>420</v>
      </c>
      <c r="D24" s="26"/>
      <c r="E24" s="27">
        <f t="shared" ref="E24:E30" si="6">C24*D24</f>
        <v>0</v>
      </c>
      <c r="F24" s="27">
        <f t="shared" ref="F24:F30" si="7">E24*0.8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44.25" customHeight="1" x14ac:dyDescent="0.35">
      <c r="A25" s="28" t="s">
        <v>35</v>
      </c>
      <c r="B25" s="15" t="s">
        <v>34</v>
      </c>
      <c r="C25" s="16">
        <v>420</v>
      </c>
      <c r="D25" s="26"/>
      <c r="E25" s="18">
        <f t="shared" si="6"/>
        <v>0</v>
      </c>
      <c r="F25" s="18">
        <f t="shared" si="7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44.25" customHeight="1" x14ac:dyDescent="0.35">
      <c r="A26" s="28" t="s">
        <v>36</v>
      </c>
      <c r="B26" s="15" t="s">
        <v>34</v>
      </c>
      <c r="C26" s="16">
        <v>420</v>
      </c>
      <c r="D26" s="26"/>
      <c r="E26" s="18">
        <f t="shared" si="6"/>
        <v>0</v>
      </c>
      <c r="F26" s="18">
        <f t="shared" si="7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44.25" customHeight="1" x14ac:dyDescent="0.35">
      <c r="A27" s="28" t="s">
        <v>37</v>
      </c>
      <c r="B27" s="15" t="s">
        <v>34</v>
      </c>
      <c r="C27" s="16">
        <v>420</v>
      </c>
      <c r="D27" s="26"/>
      <c r="E27" s="18">
        <f t="shared" si="6"/>
        <v>0</v>
      </c>
      <c r="F27" s="18">
        <f t="shared" si="7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44.25" customHeight="1" x14ac:dyDescent="0.35">
      <c r="A28" s="28" t="s">
        <v>38</v>
      </c>
      <c r="B28" s="15" t="s">
        <v>34</v>
      </c>
      <c r="C28" s="16">
        <v>420</v>
      </c>
      <c r="D28" s="26"/>
      <c r="E28" s="18">
        <f t="shared" si="6"/>
        <v>0</v>
      </c>
      <c r="F28" s="18">
        <f t="shared" si="7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44.25" customHeight="1" x14ac:dyDescent="0.35">
      <c r="A29" s="28" t="s">
        <v>39</v>
      </c>
      <c r="B29" s="15" t="s">
        <v>34</v>
      </c>
      <c r="C29" s="16">
        <v>420</v>
      </c>
      <c r="D29" s="26"/>
      <c r="E29" s="18">
        <f t="shared" si="6"/>
        <v>0</v>
      </c>
      <c r="F29" s="18">
        <f t="shared" si="7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44.25" customHeight="1" x14ac:dyDescent="0.35">
      <c r="A30" s="28" t="s">
        <v>40</v>
      </c>
      <c r="B30" s="15" t="s">
        <v>34</v>
      </c>
      <c r="C30" s="16">
        <v>420</v>
      </c>
      <c r="D30" s="26"/>
      <c r="E30" s="21">
        <f t="shared" si="6"/>
        <v>0</v>
      </c>
      <c r="F30" s="21">
        <f t="shared" si="7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44.25" customHeight="1" x14ac:dyDescent="0.35">
      <c r="A31" s="22" t="s">
        <v>41</v>
      </c>
      <c r="B31" s="10"/>
      <c r="C31" s="11"/>
      <c r="D31" s="11"/>
      <c r="E31" s="23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44.25" customHeight="1" x14ac:dyDescent="0.35">
      <c r="A32" s="28" t="s">
        <v>42</v>
      </c>
      <c r="B32" s="15" t="s">
        <v>34</v>
      </c>
      <c r="C32" s="16">
        <v>420</v>
      </c>
      <c r="D32" s="26"/>
      <c r="E32" s="18">
        <f t="shared" ref="E32:E34" si="8">C32*D32</f>
        <v>0</v>
      </c>
      <c r="F32" s="18">
        <f t="shared" ref="F32:F34" si="9">E32*0.8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44.25" customHeight="1" x14ac:dyDescent="0.35">
      <c r="A33" s="28" t="s">
        <v>43</v>
      </c>
      <c r="B33" s="15" t="s">
        <v>34</v>
      </c>
      <c r="C33" s="16">
        <v>420</v>
      </c>
      <c r="D33" s="26"/>
      <c r="E33" s="27">
        <f t="shared" si="8"/>
        <v>0</v>
      </c>
      <c r="F33" s="27">
        <f t="shared" si="9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3"/>
    </row>
    <row r="34" spans="1:18" ht="44.25" customHeight="1" x14ac:dyDescent="0.35">
      <c r="A34" s="28" t="s">
        <v>44</v>
      </c>
      <c r="B34" s="15" t="s">
        <v>34</v>
      </c>
      <c r="C34" s="16">
        <v>420</v>
      </c>
      <c r="D34" s="26"/>
      <c r="E34" s="21">
        <f t="shared" si="8"/>
        <v>0</v>
      </c>
      <c r="F34" s="21">
        <f t="shared" si="9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3"/>
    </row>
    <row r="35" spans="1:18" ht="44.25" customHeight="1" x14ac:dyDescent="0.35">
      <c r="A35" s="22" t="s">
        <v>45</v>
      </c>
      <c r="B35" s="10"/>
      <c r="C35" s="11"/>
      <c r="D35" s="11"/>
      <c r="E35" s="23"/>
      <c r="F35" s="2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3"/>
    </row>
    <row r="36" spans="1:18" ht="44.25" customHeight="1" x14ac:dyDescent="0.35">
      <c r="A36" s="25" t="s">
        <v>46</v>
      </c>
      <c r="B36" s="15" t="s">
        <v>31</v>
      </c>
      <c r="C36" s="16">
        <v>490</v>
      </c>
      <c r="D36" s="26"/>
      <c r="E36" s="27">
        <f t="shared" ref="E36:E59" si="10">C36*D36</f>
        <v>0</v>
      </c>
      <c r="F36" s="27">
        <f t="shared" ref="F36:F59" si="11">E36*0.8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3"/>
    </row>
    <row r="37" spans="1:18" ht="44.25" customHeight="1" x14ac:dyDescent="0.35">
      <c r="A37" s="25" t="s">
        <v>47</v>
      </c>
      <c r="B37" s="15" t="s">
        <v>31</v>
      </c>
      <c r="C37" s="16">
        <v>490</v>
      </c>
      <c r="D37" s="26"/>
      <c r="E37" s="18">
        <f t="shared" si="10"/>
        <v>0</v>
      </c>
      <c r="F37" s="18">
        <f t="shared" si="11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3"/>
    </row>
    <row r="38" spans="1:18" ht="44.25" customHeight="1" x14ac:dyDescent="0.35">
      <c r="A38" s="25" t="s">
        <v>48</v>
      </c>
      <c r="B38" s="15" t="s">
        <v>31</v>
      </c>
      <c r="C38" s="16">
        <v>490</v>
      </c>
      <c r="D38" s="26"/>
      <c r="E38" s="18">
        <f t="shared" si="10"/>
        <v>0</v>
      </c>
      <c r="F38" s="18">
        <f t="shared" si="11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3"/>
    </row>
    <row r="39" spans="1:18" ht="44.25" customHeight="1" x14ac:dyDescent="0.35">
      <c r="A39" s="25" t="s">
        <v>49</v>
      </c>
      <c r="B39" s="15" t="s">
        <v>31</v>
      </c>
      <c r="C39" s="16">
        <v>490</v>
      </c>
      <c r="D39" s="26"/>
      <c r="E39" s="18">
        <f t="shared" si="10"/>
        <v>0</v>
      </c>
      <c r="F39" s="18">
        <f t="shared" si="11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3"/>
    </row>
    <row r="40" spans="1:18" ht="44.25" customHeight="1" x14ac:dyDescent="0.35">
      <c r="A40" s="25" t="s">
        <v>50</v>
      </c>
      <c r="B40" s="15" t="s">
        <v>31</v>
      </c>
      <c r="C40" s="16">
        <v>490</v>
      </c>
      <c r="D40" s="26"/>
      <c r="E40" s="18">
        <f t="shared" si="10"/>
        <v>0</v>
      </c>
      <c r="F40" s="18">
        <f t="shared" si="11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3"/>
    </row>
    <row r="41" spans="1:18" ht="44.25" customHeight="1" x14ac:dyDescent="0.35">
      <c r="A41" s="25" t="s">
        <v>51</v>
      </c>
      <c r="B41" s="15" t="s">
        <v>31</v>
      </c>
      <c r="C41" s="16">
        <v>490</v>
      </c>
      <c r="D41" s="26"/>
      <c r="E41" s="18">
        <f t="shared" si="10"/>
        <v>0</v>
      </c>
      <c r="F41" s="18">
        <f t="shared" si="11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3"/>
    </row>
    <row r="42" spans="1:18" ht="44.25" customHeight="1" x14ac:dyDescent="0.35">
      <c r="A42" s="25" t="s">
        <v>52</v>
      </c>
      <c r="B42" s="15" t="s">
        <v>31</v>
      </c>
      <c r="C42" s="16">
        <v>490</v>
      </c>
      <c r="D42" s="26"/>
      <c r="E42" s="18">
        <f t="shared" si="10"/>
        <v>0</v>
      </c>
      <c r="F42" s="18">
        <f t="shared" si="11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3"/>
    </row>
    <row r="43" spans="1:18" ht="44.25" customHeight="1" x14ac:dyDescent="0.35">
      <c r="A43" s="25" t="s">
        <v>53</v>
      </c>
      <c r="B43" s="15" t="s">
        <v>31</v>
      </c>
      <c r="C43" s="16">
        <v>490</v>
      </c>
      <c r="D43" s="26"/>
      <c r="E43" s="18">
        <f t="shared" si="10"/>
        <v>0</v>
      </c>
      <c r="F43" s="18">
        <f t="shared" si="11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3"/>
    </row>
    <row r="44" spans="1:18" ht="44.25" customHeight="1" x14ac:dyDescent="0.35">
      <c r="A44" s="25" t="s">
        <v>54</v>
      </c>
      <c r="B44" s="15" t="s">
        <v>31</v>
      </c>
      <c r="C44" s="16">
        <v>490</v>
      </c>
      <c r="D44" s="26"/>
      <c r="E44" s="18">
        <f t="shared" si="10"/>
        <v>0</v>
      </c>
      <c r="F44" s="18">
        <f t="shared" si="11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3"/>
    </row>
    <row r="45" spans="1:18" ht="44.25" customHeight="1" x14ac:dyDescent="0.35">
      <c r="A45" s="25" t="s">
        <v>55</v>
      </c>
      <c r="B45" s="15" t="s">
        <v>31</v>
      </c>
      <c r="C45" s="16">
        <v>490</v>
      </c>
      <c r="D45" s="26"/>
      <c r="E45" s="18">
        <f t="shared" si="10"/>
        <v>0</v>
      </c>
      <c r="F45" s="18">
        <f t="shared" si="11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3"/>
    </row>
    <row r="46" spans="1:18" ht="44.25" customHeight="1" x14ac:dyDescent="0.35">
      <c r="A46" s="25" t="s">
        <v>56</v>
      </c>
      <c r="B46" s="15" t="s">
        <v>31</v>
      </c>
      <c r="C46" s="16">
        <v>490</v>
      </c>
      <c r="D46" s="26"/>
      <c r="E46" s="18">
        <f t="shared" si="10"/>
        <v>0</v>
      </c>
      <c r="F46" s="18">
        <f t="shared" si="11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</row>
    <row r="47" spans="1:18" ht="44.25" customHeight="1" x14ac:dyDescent="0.35">
      <c r="A47" s="25" t="s">
        <v>57</v>
      </c>
      <c r="B47" s="15" t="s">
        <v>31</v>
      </c>
      <c r="C47" s="16">
        <v>490</v>
      </c>
      <c r="D47" s="26"/>
      <c r="E47" s="18">
        <f t="shared" si="10"/>
        <v>0</v>
      </c>
      <c r="F47" s="18">
        <f t="shared" si="11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3"/>
    </row>
    <row r="48" spans="1:18" ht="44.25" customHeight="1" x14ac:dyDescent="0.35">
      <c r="A48" s="25" t="s">
        <v>58</v>
      </c>
      <c r="B48" s="15" t="s">
        <v>31</v>
      </c>
      <c r="C48" s="16">
        <v>490</v>
      </c>
      <c r="D48" s="26"/>
      <c r="E48" s="18">
        <f t="shared" si="10"/>
        <v>0</v>
      </c>
      <c r="F48" s="18">
        <f t="shared" si="11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3"/>
    </row>
    <row r="49" spans="1:18" ht="44.25" customHeight="1" x14ac:dyDescent="0.35">
      <c r="A49" s="25" t="s">
        <v>59</v>
      </c>
      <c r="B49" s="15" t="s">
        <v>31</v>
      </c>
      <c r="C49" s="16">
        <v>490</v>
      </c>
      <c r="D49" s="26"/>
      <c r="E49" s="18">
        <f t="shared" si="10"/>
        <v>0</v>
      </c>
      <c r="F49" s="18">
        <f t="shared" si="11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</row>
    <row r="50" spans="1:18" ht="44.25" customHeight="1" x14ac:dyDescent="0.35">
      <c r="A50" s="25" t="s">
        <v>60</v>
      </c>
      <c r="B50" s="15" t="s">
        <v>31</v>
      </c>
      <c r="C50" s="16">
        <v>490</v>
      </c>
      <c r="D50" s="26"/>
      <c r="E50" s="18">
        <f t="shared" si="10"/>
        <v>0</v>
      </c>
      <c r="F50" s="18">
        <f t="shared" si="11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3"/>
    </row>
    <row r="51" spans="1:18" ht="44.25" customHeight="1" x14ac:dyDescent="0.35">
      <c r="A51" s="25" t="s">
        <v>61</v>
      </c>
      <c r="B51" s="15" t="s">
        <v>31</v>
      </c>
      <c r="C51" s="16">
        <v>490</v>
      </c>
      <c r="D51" s="26"/>
      <c r="E51" s="18">
        <f t="shared" si="10"/>
        <v>0</v>
      </c>
      <c r="F51" s="18">
        <f t="shared" si="11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3"/>
    </row>
    <row r="52" spans="1:18" ht="44.25" customHeight="1" x14ac:dyDescent="0.35">
      <c r="A52" s="25" t="s">
        <v>62</v>
      </c>
      <c r="B52" s="15" t="s">
        <v>31</v>
      </c>
      <c r="C52" s="16">
        <v>490</v>
      </c>
      <c r="D52" s="26"/>
      <c r="E52" s="18">
        <f t="shared" si="10"/>
        <v>0</v>
      </c>
      <c r="F52" s="18">
        <f t="shared" si="11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3"/>
    </row>
    <row r="53" spans="1:18" ht="44.25" customHeight="1" x14ac:dyDescent="0.35">
      <c r="A53" s="25" t="s">
        <v>63</v>
      </c>
      <c r="B53" s="15" t="s">
        <v>31</v>
      </c>
      <c r="C53" s="16">
        <v>490</v>
      </c>
      <c r="D53" s="26"/>
      <c r="E53" s="18">
        <f t="shared" si="10"/>
        <v>0</v>
      </c>
      <c r="F53" s="18">
        <f t="shared" si="11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3"/>
    </row>
    <row r="54" spans="1:18" ht="44.25" customHeight="1" x14ac:dyDescent="0.35">
      <c r="A54" s="25" t="s">
        <v>64</v>
      </c>
      <c r="B54" s="15" t="s">
        <v>31</v>
      </c>
      <c r="C54" s="16">
        <v>490</v>
      </c>
      <c r="D54" s="26"/>
      <c r="E54" s="18">
        <f t="shared" si="10"/>
        <v>0</v>
      </c>
      <c r="F54" s="18">
        <f t="shared" si="11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3"/>
    </row>
    <row r="55" spans="1:18" ht="44.25" customHeight="1" x14ac:dyDescent="0.35">
      <c r="A55" s="25" t="s">
        <v>65</v>
      </c>
      <c r="B55" s="15" t="s">
        <v>31</v>
      </c>
      <c r="C55" s="16">
        <v>490</v>
      </c>
      <c r="D55" s="26"/>
      <c r="E55" s="18">
        <f t="shared" si="10"/>
        <v>0</v>
      </c>
      <c r="F55" s="18">
        <f t="shared" si="11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3"/>
    </row>
    <row r="56" spans="1:18" ht="44.25" customHeight="1" x14ac:dyDescent="0.35">
      <c r="A56" s="25" t="s">
        <v>66</v>
      </c>
      <c r="B56" s="15" t="s">
        <v>31</v>
      </c>
      <c r="C56" s="16">
        <v>490</v>
      </c>
      <c r="D56" s="26"/>
      <c r="E56" s="18">
        <f t="shared" si="10"/>
        <v>0</v>
      </c>
      <c r="F56" s="18">
        <f t="shared" si="11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3"/>
    </row>
    <row r="57" spans="1:18" ht="44.25" customHeight="1" x14ac:dyDescent="0.35">
      <c r="A57" s="25" t="s">
        <v>67</v>
      </c>
      <c r="B57" s="15" t="s">
        <v>31</v>
      </c>
      <c r="C57" s="16">
        <v>490</v>
      </c>
      <c r="D57" s="26"/>
      <c r="E57" s="21">
        <f t="shared" si="10"/>
        <v>0</v>
      </c>
      <c r="F57" s="21">
        <f t="shared" si="11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3"/>
    </row>
    <row r="58" spans="1:18" ht="44.25" customHeight="1" x14ac:dyDescent="0.35">
      <c r="A58" s="25" t="s">
        <v>68</v>
      </c>
      <c r="B58" s="15" t="s">
        <v>31</v>
      </c>
      <c r="C58" s="16">
        <v>490</v>
      </c>
      <c r="D58" s="26"/>
      <c r="E58" s="18">
        <f t="shared" si="10"/>
        <v>0</v>
      </c>
      <c r="F58" s="18">
        <f t="shared" si="11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3"/>
    </row>
    <row r="59" spans="1:18" ht="44.25" customHeight="1" x14ac:dyDescent="0.35">
      <c r="A59" s="25" t="s">
        <v>69</v>
      </c>
      <c r="B59" s="15" t="s">
        <v>31</v>
      </c>
      <c r="C59" s="16">
        <v>490</v>
      </c>
      <c r="D59" s="26"/>
      <c r="E59" s="18">
        <f t="shared" si="10"/>
        <v>0</v>
      </c>
      <c r="F59" s="18">
        <f t="shared" si="11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3"/>
    </row>
    <row r="60" spans="1:18" ht="44.25" customHeight="1" x14ac:dyDescent="0.35">
      <c r="A60" s="22" t="s">
        <v>70</v>
      </c>
      <c r="B60" s="10"/>
      <c r="C60" s="11"/>
      <c r="D60" s="11"/>
      <c r="E60" s="23"/>
      <c r="F60" s="2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3"/>
    </row>
    <row r="61" spans="1:18" ht="44.25" customHeight="1" x14ac:dyDescent="0.35">
      <c r="A61" s="28" t="s">
        <v>71</v>
      </c>
      <c r="B61" s="15" t="s">
        <v>31</v>
      </c>
      <c r="C61" s="16">
        <v>590</v>
      </c>
      <c r="D61" s="26"/>
      <c r="E61" s="27">
        <f t="shared" ref="E61:E67" si="12">C61*D61</f>
        <v>0</v>
      </c>
      <c r="F61" s="27">
        <f t="shared" ref="F61:F67" si="13">E61*0.8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3"/>
    </row>
    <row r="62" spans="1:18" ht="44.25" customHeight="1" x14ac:dyDescent="0.35">
      <c r="A62" s="28" t="s">
        <v>72</v>
      </c>
      <c r="B62" s="15" t="s">
        <v>31</v>
      </c>
      <c r="C62" s="16">
        <v>590</v>
      </c>
      <c r="D62" s="26"/>
      <c r="E62" s="18">
        <f t="shared" si="12"/>
        <v>0</v>
      </c>
      <c r="F62" s="18">
        <f t="shared" si="13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3"/>
    </row>
    <row r="63" spans="1:18" ht="44.25" customHeight="1" x14ac:dyDescent="0.35">
      <c r="A63" s="28" t="s">
        <v>73</v>
      </c>
      <c r="B63" s="15" t="s">
        <v>31</v>
      </c>
      <c r="C63" s="16">
        <v>590</v>
      </c>
      <c r="D63" s="26"/>
      <c r="E63" s="18">
        <f t="shared" si="12"/>
        <v>0</v>
      </c>
      <c r="F63" s="18">
        <f t="shared" si="13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3"/>
    </row>
    <row r="64" spans="1:18" ht="44.25" customHeight="1" x14ac:dyDescent="0.35">
      <c r="A64" s="28" t="s">
        <v>74</v>
      </c>
      <c r="B64" s="15" t="s">
        <v>31</v>
      </c>
      <c r="C64" s="16">
        <v>590</v>
      </c>
      <c r="D64" s="26"/>
      <c r="E64" s="18">
        <f t="shared" si="12"/>
        <v>0</v>
      </c>
      <c r="F64" s="18">
        <f t="shared" si="13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3"/>
    </row>
    <row r="65" spans="1:18" ht="44.25" customHeight="1" x14ac:dyDescent="0.35">
      <c r="A65" s="28" t="s">
        <v>75</v>
      </c>
      <c r="B65" s="15" t="s">
        <v>31</v>
      </c>
      <c r="C65" s="16">
        <v>590</v>
      </c>
      <c r="D65" s="26"/>
      <c r="E65" s="21">
        <f t="shared" si="12"/>
        <v>0</v>
      </c>
      <c r="F65" s="21">
        <f t="shared" si="13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3"/>
    </row>
    <row r="66" spans="1:18" ht="44.25" customHeight="1" x14ac:dyDescent="0.35">
      <c r="A66" s="28" t="s">
        <v>76</v>
      </c>
      <c r="B66" s="15" t="s">
        <v>31</v>
      </c>
      <c r="C66" s="16">
        <v>590</v>
      </c>
      <c r="D66" s="26"/>
      <c r="E66" s="18">
        <f t="shared" si="12"/>
        <v>0</v>
      </c>
      <c r="F66" s="18">
        <f t="shared" si="13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3"/>
    </row>
    <row r="67" spans="1:18" ht="44.25" customHeight="1" x14ac:dyDescent="0.35">
      <c r="A67" s="28" t="s">
        <v>77</v>
      </c>
      <c r="B67" s="15" t="s">
        <v>31</v>
      </c>
      <c r="C67" s="16">
        <v>590</v>
      </c>
      <c r="D67" s="26"/>
      <c r="E67" s="18">
        <f t="shared" si="12"/>
        <v>0</v>
      </c>
      <c r="F67" s="18">
        <f t="shared" si="13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3"/>
    </row>
    <row r="68" spans="1:18" ht="44.25" customHeight="1" x14ac:dyDescent="0.35">
      <c r="A68" s="22" t="s">
        <v>78</v>
      </c>
      <c r="B68" s="10"/>
      <c r="C68" s="11"/>
      <c r="D68" s="11"/>
      <c r="E68" s="23"/>
      <c r="F68" s="2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3"/>
    </row>
    <row r="69" spans="1:18" ht="44.25" customHeight="1" x14ac:dyDescent="0.35">
      <c r="A69" s="28" t="s">
        <v>79</v>
      </c>
      <c r="B69" s="15" t="s">
        <v>28</v>
      </c>
      <c r="C69" s="16">
        <v>650</v>
      </c>
      <c r="D69" s="26"/>
      <c r="E69" s="27">
        <f t="shared" ref="E69:E71" si="14">C69*D69</f>
        <v>0</v>
      </c>
      <c r="F69" s="27">
        <f t="shared" ref="F69:F71" si="15">E69*0.8</f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3"/>
    </row>
    <row r="70" spans="1:18" ht="44.25" customHeight="1" x14ac:dyDescent="0.35">
      <c r="A70" s="28" t="s">
        <v>80</v>
      </c>
      <c r="B70" s="15" t="s">
        <v>31</v>
      </c>
      <c r="C70" s="16">
        <v>590</v>
      </c>
      <c r="D70" s="26"/>
      <c r="E70" s="18">
        <f t="shared" si="14"/>
        <v>0</v>
      </c>
      <c r="F70" s="18">
        <f t="shared" si="1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3"/>
    </row>
    <row r="71" spans="1:18" ht="44.25" customHeight="1" x14ac:dyDescent="0.35">
      <c r="A71" s="28" t="s">
        <v>81</v>
      </c>
      <c r="B71" s="15" t="s">
        <v>31</v>
      </c>
      <c r="C71" s="16">
        <v>590</v>
      </c>
      <c r="D71" s="26"/>
      <c r="E71" s="21">
        <f t="shared" si="14"/>
        <v>0</v>
      </c>
      <c r="F71" s="21">
        <f t="shared" si="1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3"/>
    </row>
    <row r="72" spans="1:18" ht="44.25" customHeight="1" x14ac:dyDescent="0.35">
      <c r="A72" s="22" t="s">
        <v>82</v>
      </c>
      <c r="B72" s="10"/>
      <c r="C72" s="11"/>
      <c r="D72" s="11"/>
      <c r="E72" s="23"/>
      <c r="F72" s="2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3"/>
    </row>
    <row r="73" spans="1:18" ht="44.25" customHeight="1" x14ac:dyDescent="0.35">
      <c r="A73" s="28" t="s">
        <v>83</v>
      </c>
      <c r="B73" s="15" t="s">
        <v>28</v>
      </c>
      <c r="C73" s="16">
        <v>420</v>
      </c>
      <c r="D73" s="26"/>
      <c r="E73" s="27">
        <f t="shared" ref="E73:E76" si="16">C73*D73</f>
        <v>0</v>
      </c>
      <c r="F73" s="27">
        <f t="shared" ref="F73:F76" si="17">E73*0.8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3"/>
    </row>
    <row r="74" spans="1:18" ht="44.25" customHeight="1" x14ac:dyDescent="0.35">
      <c r="A74" s="28" t="s">
        <v>84</v>
      </c>
      <c r="B74" s="15" t="s">
        <v>28</v>
      </c>
      <c r="C74" s="16">
        <v>420</v>
      </c>
      <c r="D74" s="26"/>
      <c r="E74" s="18">
        <f t="shared" si="16"/>
        <v>0</v>
      </c>
      <c r="F74" s="18">
        <f t="shared" si="17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3"/>
    </row>
    <row r="75" spans="1:18" ht="44.25" customHeight="1" x14ac:dyDescent="0.35">
      <c r="A75" s="28" t="s">
        <v>85</v>
      </c>
      <c r="B75" s="15" t="s">
        <v>28</v>
      </c>
      <c r="C75" s="16">
        <v>420</v>
      </c>
      <c r="D75" s="26"/>
      <c r="E75" s="18">
        <f t="shared" si="16"/>
        <v>0</v>
      </c>
      <c r="F75" s="18">
        <f t="shared" si="17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3"/>
    </row>
    <row r="76" spans="1:18" ht="44.25" customHeight="1" x14ac:dyDescent="0.35">
      <c r="A76" s="28" t="s">
        <v>86</v>
      </c>
      <c r="B76" s="15" t="s">
        <v>28</v>
      </c>
      <c r="C76" s="16">
        <v>420</v>
      </c>
      <c r="D76" s="26"/>
      <c r="E76" s="21">
        <f t="shared" si="16"/>
        <v>0</v>
      </c>
      <c r="F76" s="21">
        <f t="shared" si="17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3"/>
    </row>
    <row r="77" spans="1:18" ht="44.25" customHeight="1" x14ac:dyDescent="0.35">
      <c r="A77" s="22" t="s">
        <v>87</v>
      </c>
      <c r="B77" s="10"/>
      <c r="C77" s="11"/>
      <c r="D77" s="11"/>
      <c r="E77" s="23"/>
      <c r="F77" s="2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3"/>
    </row>
    <row r="78" spans="1:18" ht="44.25" customHeight="1" x14ac:dyDescent="0.35">
      <c r="A78" s="28" t="s">
        <v>88</v>
      </c>
      <c r="B78" s="15" t="s">
        <v>31</v>
      </c>
      <c r="C78" s="16">
        <v>690</v>
      </c>
      <c r="D78" s="26"/>
      <c r="E78" s="29">
        <f>C78*D78</f>
        <v>0</v>
      </c>
      <c r="F78" s="29">
        <f>E78*0.8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3"/>
    </row>
    <row r="79" spans="1:18" ht="44.25" customHeight="1" x14ac:dyDescent="0.35">
      <c r="A79" s="22" t="s">
        <v>89</v>
      </c>
      <c r="B79" s="10"/>
      <c r="C79" s="11"/>
      <c r="D79" s="11"/>
      <c r="E79" s="23"/>
      <c r="F79" s="2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3"/>
    </row>
    <row r="80" spans="1:18" ht="44.25" customHeight="1" x14ac:dyDescent="0.35">
      <c r="A80" s="28" t="s">
        <v>90</v>
      </c>
      <c r="B80" s="15" t="s">
        <v>31</v>
      </c>
      <c r="C80" s="16">
        <v>1150</v>
      </c>
      <c r="D80" s="26"/>
      <c r="E80" s="27">
        <f t="shared" ref="E80:E81" si="18">C80*D80</f>
        <v>0</v>
      </c>
      <c r="F80" s="27">
        <f t="shared" ref="F80:F81" si="19">E80*0.8</f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3"/>
    </row>
    <row r="81" spans="1:18" ht="44.25" customHeight="1" x14ac:dyDescent="0.35">
      <c r="A81" s="28" t="s">
        <v>91</v>
      </c>
      <c r="B81" s="15" t="s">
        <v>31</v>
      </c>
      <c r="C81" s="16">
        <v>690</v>
      </c>
      <c r="D81" s="26"/>
      <c r="E81" s="21">
        <f t="shared" si="18"/>
        <v>0</v>
      </c>
      <c r="F81" s="21">
        <f t="shared" si="19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3"/>
    </row>
    <row r="82" spans="1:18" ht="44.25" customHeight="1" x14ac:dyDescent="0.35">
      <c r="A82" s="22" t="s">
        <v>92</v>
      </c>
      <c r="B82" s="10"/>
      <c r="C82" s="11"/>
      <c r="D82" s="11"/>
      <c r="E82" s="23"/>
      <c r="F82" s="2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3"/>
    </row>
    <row r="83" spans="1:18" ht="44.25" customHeight="1" x14ac:dyDescent="0.35">
      <c r="A83" s="28" t="s">
        <v>93</v>
      </c>
      <c r="B83" s="15" t="s">
        <v>28</v>
      </c>
      <c r="C83" s="16">
        <v>460</v>
      </c>
      <c r="D83" s="26"/>
      <c r="E83" s="29">
        <f>C83*D83</f>
        <v>0</v>
      </c>
      <c r="F83" s="29">
        <f>E83*0.8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3"/>
    </row>
    <row r="84" spans="1:18" ht="44.25" customHeight="1" x14ac:dyDescent="0.35">
      <c r="A84" s="22" t="s">
        <v>94</v>
      </c>
      <c r="B84" s="10"/>
      <c r="C84" s="11"/>
      <c r="D84" s="11"/>
      <c r="E84" s="23"/>
      <c r="F84" s="2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3"/>
    </row>
    <row r="85" spans="1:18" ht="44.25" customHeight="1" x14ac:dyDescent="0.35">
      <c r="A85" s="28" t="s">
        <v>95</v>
      </c>
      <c r="B85" s="15" t="s">
        <v>28</v>
      </c>
      <c r="C85" s="16">
        <v>460</v>
      </c>
      <c r="D85" s="26"/>
      <c r="E85" s="27">
        <f t="shared" ref="E85:E86" si="20">C85*D85</f>
        <v>0</v>
      </c>
      <c r="F85" s="27">
        <f t="shared" ref="F85:F86" si="21">E85*0.8</f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3"/>
    </row>
    <row r="86" spans="1:18" ht="44.25" customHeight="1" x14ac:dyDescent="0.35">
      <c r="A86" s="28" t="s">
        <v>96</v>
      </c>
      <c r="B86" s="15" t="s">
        <v>34</v>
      </c>
      <c r="C86" s="16">
        <v>420</v>
      </c>
      <c r="D86" s="26"/>
      <c r="E86" s="21">
        <f t="shared" si="20"/>
        <v>0</v>
      </c>
      <c r="F86" s="21">
        <f t="shared" si="21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44.25" customHeight="1" x14ac:dyDescent="0.35">
      <c r="A87" s="22" t="s">
        <v>97</v>
      </c>
      <c r="B87" s="10"/>
      <c r="C87" s="11"/>
      <c r="D87" s="11"/>
      <c r="E87" s="23"/>
      <c r="F87" s="2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44.25" customHeight="1" x14ac:dyDescent="0.35">
      <c r="A88" s="28" t="s">
        <v>98</v>
      </c>
      <c r="B88" s="15" t="s">
        <v>28</v>
      </c>
      <c r="C88" s="16">
        <v>490</v>
      </c>
      <c r="D88" s="26"/>
      <c r="E88" s="27">
        <f t="shared" ref="E88:E102" si="22">C88*D88</f>
        <v>0</v>
      </c>
      <c r="F88" s="27">
        <f t="shared" ref="F88:F102" si="23">E88*0.8</f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44.25" customHeight="1" x14ac:dyDescent="0.35">
      <c r="A89" s="28" t="s">
        <v>99</v>
      </c>
      <c r="B89" s="15" t="s">
        <v>34</v>
      </c>
      <c r="C89" s="16">
        <v>490</v>
      </c>
      <c r="D89" s="26"/>
      <c r="E89" s="18">
        <f t="shared" si="22"/>
        <v>0</v>
      </c>
      <c r="F89" s="18">
        <f t="shared" si="23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44.25" customHeight="1" x14ac:dyDescent="0.35">
      <c r="A90" s="28" t="s">
        <v>100</v>
      </c>
      <c r="B90" s="15" t="s">
        <v>34</v>
      </c>
      <c r="C90" s="16">
        <v>490</v>
      </c>
      <c r="D90" s="26"/>
      <c r="E90" s="18">
        <f t="shared" si="22"/>
        <v>0</v>
      </c>
      <c r="F90" s="18">
        <f t="shared" si="23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44.25" customHeight="1" x14ac:dyDescent="0.35">
      <c r="A91" s="28" t="s">
        <v>101</v>
      </c>
      <c r="B91" s="15" t="s">
        <v>34</v>
      </c>
      <c r="C91" s="16">
        <v>490</v>
      </c>
      <c r="D91" s="26"/>
      <c r="E91" s="18">
        <f t="shared" si="22"/>
        <v>0</v>
      </c>
      <c r="F91" s="18">
        <f t="shared" si="23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44.25" customHeight="1" x14ac:dyDescent="0.35">
      <c r="A92" s="28" t="s">
        <v>102</v>
      </c>
      <c r="B92" s="15" t="s">
        <v>34</v>
      </c>
      <c r="C92" s="16">
        <v>490</v>
      </c>
      <c r="D92" s="26"/>
      <c r="E92" s="18">
        <f t="shared" si="22"/>
        <v>0</v>
      </c>
      <c r="F92" s="18">
        <f t="shared" si="23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44.25" customHeight="1" x14ac:dyDescent="0.35">
      <c r="A93" s="28" t="s">
        <v>103</v>
      </c>
      <c r="B93" s="15" t="s">
        <v>28</v>
      </c>
      <c r="C93" s="16">
        <v>490</v>
      </c>
      <c r="D93" s="26"/>
      <c r="E93" s="18">
        <f t="shared" si="22"/>
        <v>0</v>
      </c>
      <c r="F93" s="18">
        <f t="shared" si="23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44.25" customHeight="1" x14ac:dyDescent="0.35">
      <c r="A94" s="28" t="s">
        <v>104</v>
      </c>
      <c r="B94" s="15" t="s">
        <v>34</v>
      </c>
      <c r="C94" s="16">
        <v>490</v>
      </c>
      <c r="D94" s="26"/>
      <c r="E94" s="18">
        <f t="shared" si="22"/>
        <v>0</v>
      </c>
      <c r="F94" s="18">
        <f t="shared" si="23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44.25" customHeight="1" x14ac:dyDescent="0.35">
      <c r="A95" s="28" t="s">
        <v>105</v>
      </c>
      <c r="B95" s="15" t="s">
        <v>34</v>
      </c>
      <c r="C95" s="16">
        <v>490</v>
      </c>
      <c r="D95" s="26"/>
      <c r="E95" s="18">
        <f t="shared" si="22"/>
        <v>0</v>
      </c>
      <c r="F95" s="18">
        <f t="shared" si="23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44.25" customHeight="1" x14ac:dyDescent="0.35">
      <c r="A96" s="28" t="s">
        <v>106</v>
      </c>
      <c r="B96" s="15" t="s">
        <v>34</v>
      </c>
      <c r="C96" s="16">
        <v>490</v>
      </c>
      <c r="D96" s="26"/>
      <c r="E96" s="18">
        <f t="shared" si="22"/>
        <v>0</v>
      </c>
      <c r="F96" s="18">
        <f t="shared" si="23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44.25" customHeight="1" x14ac:dyDescent="0.35">
      <c r="A97" s="28" t="s">
        <v>107</v>
      </c>
      <c r="B97" s="15" t="s">
        <v>28</v>
      </c>
      <c r="C97" s="16">
        <v>490</v>
      </c>
      <c r="D97" s="26"/>
      <c r="E97" s="18">
        <f t="shared" si="22"/>
        <v>0</v>
      </c>
      <c r="F97" s="18">
        <f t="shared" si="23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44.25" customHeight="1" x14ac:dyDescent="0.35">
      <c r="A98" s="28" t="s">
        <v>108</v>
      </c>
      <c r="B98" s="15" t="s">
        <v>28</v>
      </c>
      <c r="C98" s="16">
        <v>490</v>
      </c>
      <c r="D98" s="26"/>
      <c r="E98" s="18">
        <f t="shared" si="22"/>
        <v>0</v>
      </c>
      <c r="F98" s="18">
        <f t="shared" si="23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44.25" customHeight="1" x14ac:dyDescent="0.35">
      <c r="A99" s="28" t="s">
        <v>109</v>
      </c>
      <c r="B99" s="15" t="s">
        <v>28</v>
      </c>
      <c r="C99" s="16">
        <v>490</v>
      </c>
      <c r="D99" s="26"/>
      <c r="E99" s="18">
        <f t="shared" si="22"/>
        <v>0</v>
      </c>
      <c r="F99" s="18">
        <f t="shared" si="23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44.25" customHeight="1" x14ac:dyDescent="0.35">
      <c r="A100" s="28" t="s">
        <v>110</v>
      </c>
      <c r="B100" s="15" t="s">
        <v>34</v>
      </c>
      <c r="C100" s="16">
        <v>490</v>
      </c>
      <c r="D100" s="26"/>
      <c r="E100" s="18">
        <f t="shared" si="22"/>
        <v>0</v>
      </c>
      <c r="F100" s="18">
        <f t="shared" si="23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44.25" customHeight="1" x14ac:dyDescent="0.35">
      <c r="A101" s="28" t="s">
        <v>111</v>
      </c>
      <c r="B101" s="15" t="s">
        <v>28</v>
      </c>
      <c r="C101" s="16">
        <v>490</v>
      </c>
      <c r="D101" s="26"/>
      <c r="E101" s="21">
        <f t="shared" si="22"/>
        <v>0</v>
      </c>
      <c r="F101" s="21">
        <f t="shared" si="23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44.25" customHeight="1" x14ac:dyDescent="0.35">
      <c r="A102" s="28" t="s">
        <v>112</v>
      </c>
      <c r="B102" s="15" t="s">
        <v>28</v>
      </c>
      <c r="C102" s="16">
        <v>490</v>
      </c>
      <c r="D102" s="26"/>
      <c r="E102" s="18">
        <f t="shared" si="22"/>
        <v>0</v>
      </c>
      <c r="F102" s="18">
        <f t="shared" si="23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44.25" customHeight="1" x14ac:dyDescent="0.35">
      <c r="A103" s="22" t="s">
        <v>113</v>
      </c>
      <c r="B103" s="10"/>
      <c r="C103" s="11"/>
      <c r="D103" s="11"/>
      <c r="E103" s="23"/>
      <c r="F103" s="2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44.25" customHeight="1" x14ac:dyDescent="0.35">
      <c r="A104" s="28" t="s">
        <v>114</v>
      </c>
      <c r="B104" s="15" t="s">
        <v>31</v>
      </c>
      <c r="C104" s="16">
        <v>490</v>
      </c>
      <c r="D104" s="26"/>
      <c r="E104" s="29">
        <f>C104*D104</f>
        <v>0</v>
      </c>
      <c r="F104" s="29">
        <f>E104*0.8</f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44.25" customHeight="1" x14ac:dyDescent="0.35">
      <c r="A105" s="22" t="s">
        <v>115</v>
      </c>
      <c r="B105" s="10"/>
      <c r="C105" s="11"/>
      <c r="D105" s="11"/>
      <c r="E105" s="23"/>
      <c r="F105" s="2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44.25" customHeight="1" x14ac:dyDescent="0.35">
      <c r="A106" s="28" t="s">
        <v>116</v>
      </c>
      <c r="B106" s="15" t="s">
        <v>28</v>
      </c>
      <c r="C106" s="16">
        <v>590</v>
      </c>
      <c r="D106" s="26"/>
      <c r="E106" s="27">
        <f t="shared" ref="E106:E108" si="24">C106*D106</f>
        <v>0</v>
      </c>
      <c r="F106" s="27">
        <f t="shared" ref="F106:F108" si="25">E106*0.8</f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44.25" customHeight="1" x14ac:dyDescent="0.35">
      <c r="A107" s="28" t="s">
        <v>117</v>
      </c>
      <c r="B107" s="15" t="s">
        <v>28</v>
      </c>
      <c r="C107" s="16">
        <v>590</v>
      </c>
      <c r="D107" s="26"/>
      <c r="E107" s="18">
        <f t="shared" si="24"/>
        <v>0</v>
      </c>
      <c r="F107" s="18">
        <f t="shared" si="25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44.25" customHeight="1" x14ac:dyDescent="0.35">
      <c r="A108" s="28" t="s">
        <v>118</v>
      </c>
      <c r="B108" s="15" t="s">
        <v>28</v>
      </c>
      <c r="C108" s="16">
        <v>590</v>
      </c>
      <c r="D108" s="26"/>
      <c r="E108" s="21">
        <f t="shared" si="24"/>
        <v>0</v>
      </c>
      <c r="F108" s="21">
        <f t="shared" si="25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44.25" customHeight="1" x14ac:dyDescent="0.35">
      <c r="A109" s="22" t="s">
        <v>119</v>
      </c>
      <c r="B109" s="10"/>
      <c r="C109" s="11"/>
      <c r="D109" s="11"/>
      <c r="E109" s="23"/>
      <c r="F109" s="2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44.25" customHeight="1" x14ac:dyDescent="0.35">
      <c r="A110" s="28" t="s">
        <v>120</v>
      </c>
      <c r="B110" s="15" t="s">
        <v>34</v>
      </c>
      <c r="C110" s="16">
        <v>490</v>
      </c>
      <c r="D110" s="26"/>
      <c r="E110" s="27">
        <f t="shared" ref="E110:E115" si="26">C110*D110</f>
        <v>0</v>
      </c>
      <c r="F110" s="27">
        <f t="shared" ref="F110:F115" si="27">E110*0.8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44.25" customHeight="1" x14ac:dyDescent="0.35">
      <c r="A111" s="28" t="s">
        <v>121</v>
      </c>
      <c r="B111" s="15" t="s">
        <v>34</v>
      </c>
      <c r="C111" s="16">
        <v>460</v>
      </c>
      <c r="D111" s="26"/>
      <c r="E111" s="18">
        <f t="shared" si="26"/>
        <v>0</v>
      </c>
      <c r="F111" s="18">
        <f t="shared" si="27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44.25" customHeight="1" x14ac:dyDescent="0.35">
      <c r="A112" s="28" t="s">
        <v>122</v>
      </c>
      <c r="B112" s="15" t="s">
        <v>34</v>
      </c>
      <c r="C112" s="16">
        <v>490</v>
      </c>
      <c r="D112" s="26"/>
      <c r="E112" s="18">
        <f t="shared" si="26"/>
        <v>0</v>
      </c>
      <c r="F112" s="18">
        <f t="shared" si="27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44.25" customHeight="1" x14ac:dyDescent="0.35">
      <c r="A113" s="28" t="s">
        <v>123</v>
      </c>
      <c r="B113" s="15" t="s">
        <v>34</v>
      </c>
      <c r="C113" s="16">
        <v>490</v>
      </c>
      <c r="D113" s="26"/>
      <c r="E113" s="18">
        <f t="shared" si="26"/>
        <v>0</v>
      </c>
      <c r="F113" s="18">
        <f t="shared" si="27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44.25" customHeight="1" x14ac:dyDescent="0.35">
      <c r="A114" s="28" t="s">
        <v>124</v>
      </c>
      <c r="B114" s="15" t="s">
        <v>34</v>
      </c>
      <c r="C114" s="16">
        <v>420</v>
      </c>
      <c r="D114" s="26"/>
      <c r="E114" s="18">
        <f t="shared" si="26"/>
        <v>0</v>
      </c>
      <c r="F114" s="18">
        <f t="shared" si="27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44.25" customHeight="1" x14ac:dyDescent="0.35">
      <c r="A115" s="28" t="s">
        <v>125</v>
      </c>
      <c r="B115" s="15" t="s">
        <v>34</v>
      </c>
      <c r="C115" s="16">
        <v>420</v>
      </c>
      <c r="D115" s="26"/>
      <c r="E115" s="21">
        <f t="shared" si="26"/>
        <v>0</v>
      </c>
      <c r="F115" s="21">
        <f t="shared" si="27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44.25" customHeight="1" x14ac:dyDescent="0.35">
      <c r="A116" s="22" t="s">
        <v>126</v>
      </c>
      <c r="B116" s="10"/>
      <c r="C116" s="11"/>
      <c r="D116" s="11"/>
      <c r="E116" s="23"/>
      <c r="F116" s="2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44.25" customHeight="1" x14ac:dyDescent="0.35">
      <c r="A117" s="28" t="s">
        <v>127</v>
      </c>
      <c r="B117" s="15" t="s">
        <v>28</v>
      </c>
      <c r="C117" s="16">
        <v>490</v>
      </c>
      <c r="D117" s="26"/>
      <c r="E117" s="29">
        <f>C117*D117</f>
        <v>0</v>
      </c>
      <c r="F117" s="29">
        <f>E117*0.8</f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44.25" customHeight="1" x14ac:dyDescent="0.35">
      <c r="A118" s="22" t="s">
        <v>128</v>
      </c>
      <c r="B118" s="10"/>
      <c r="C118" s="11"/>
      <c r="D118" s="11"/>
      <c r="E118" s="23"/>
      <c r="F118" s="2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44.25" customHeight="1" x14ac:dyDescent="0.35">
      <c r="A119" s="28" t="s">
        <v>129</v>
      </c>
      <c r="B119" s="15" t="s">
        <v>31</v>
      </c>
      <c r="C119" s="16">
        <v>590</v>
      </c>
      <c r="D119" s="26"/>
      <c r="E119" s="27">
        <f t="shared" ref="E119:E120" si="28">C119*D119</f>
        <v>0</v>
      </c>
      <c r="F119" s="27">
        <f t="shared" ref="F119:F120" si="29">E119*0.8</f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44.25" customHeight="1" x14ac:dyDescent="0.35">
      <c r="A120" s="28" t="s">
        <v>130</v>
      </c>
      <c r="B120" s="15" t="s">
        <v>131</v>
      </c>
      <c r="C120" s="16">
        <v>950</v>
      </c>
      <c r="D120" s="26"/>
      <c r="E120" s="21">
        <f t="shared" si="28"/>
        <v>0</v>
      </c>
      <c r="F120" s="21">
        <f t="shared" si="29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44.25" customHeight="1" x14ac:dyDescent="0.35">
      <c r="A121" s="22" t="s">
        <v>132</v>
      </c>
      <c r="B121" s="10"/>
      <c r="C121" s="11"/>
      <c r="D121" s="11"/>
      <c r="E121" s="23"/>
      <c r="F121" s="2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44.25" customHeight="1" x14ac:dyDescent="0.35">
      <c r="A122" s="28" t="s">
        <v>133</v>
      </c>
      <c r="B122" s="15" t="s">
        <v>34</v>
      </c>
      <c r="C122" s="16">
        <v>420</v>
      </c>
      <c r="D122" s="26"/>
      <c r="E122" s="21">
        <f t="shared" ref="E122:E123" si="30">C122*D122</f>
        <v>0</v>
      </c>
      <c r="F122" s="21">
        <f t="shared" ref="F122:F123" si="31">E122*0.8</f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44.25" customHeight="1" x14ac:dyDescent="0.35">
      <c r="A123" s="28" t="s">
        <v>134</v>
      </c>
      <c r="B123" s="15" t="s">
        <v>34</v>
      </c>
      <c r="C123" s="16">
        <v>420</v>
      </c>
      <c r="D123" s="26"/>
      <c r="E123" s="27">
        <f t="shared" si="30"/>
        <v>0</v>
      </c>
      <c r="F123" s="27">
        <f t="shared" si="31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44.25" customHeight="1" x14ac:dyDescent="0.35">
      <c r="A124" s="22" t="s">
        <v>135</v>
      </c>
      <c r="B124" s="10"/>
      <c r="C124" s="11"/>
      <c r="D124" s="11"/>
      <c r="E124" s="23"/>
      <c r="F124" s="2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44.25" customHeight="1" x14ac:dyDescent="0.35">
      <c r="A125" s="28" t="s">
        <v>136</v>
      </c>
      <c r="B125" s="15" t="s">
        <v>28</v>
      </c>
      <c r="C125" s="16">
        <v>490</v>
      </c>
      <c r="D125" s="26"/>
      <c r="E125" s="27">
        <f t="shared" ref="E125:E127" si="32">C125*D125</f>
        <v>0</v>
      </c>
      <c r="F125" s="27">
        <f t="shared" ref="F125:F127" si="33">E125*0.8</f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44.25" customHeight="1" x14ac:dyDescent="0.35">
      <c r="A126" s="28" t="s">
        <v>137</v>
      </c>
      <c r="B126" s="15" t="s">
        <v>138</v>
      </c>
      <c r="C126" s="16">
        <v>490</v>
      </c>
      <c r="D126" s="26"/>
      <c r="E126" s="18">
        <f t="shared" si="32"/>
        <v>0</v>
      </c>
      <c r="F126" s="18">
        <f t="shared" si="33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44.25" customHeight="1" x14ac:dyDescent="0.35">
      <c r="A127" s="28" t="s">
        <v>139</v>
      </c>
      <c r="B127" s="15" t="s">
        <v>28</v>
      </c>
      <c r="C127" s="16">
        <v>490</v>
      </c>
      <c r="D127" s="26"/>
      <c r="E127" s="21">
        <f t="shared" si="32"/>
        <v>0</v>
      </c>
      <c r="F127" s="21">
        <f t="shared" si="33"/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44.25" customHeight="1" x14ac:dyDescent="0.35">
      <c r="A128" s="22" t="s">
        <v>140</v>
      </c>
      <c r="B128" s="10"/>
      <c r="C128" s="11"/>
      <c r="D128" s="11"/>
      <c r="E128" s="23"/>
      <c r="F128" s="2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44.25" customHeight="1" x14ac:dyDescent="0.35">
      <c r="A129" s="28" t="s">
        <v>141</v>
      </c>
      <c r="B129" s="15" t="s">
        <v>138</v>
      </c>
      <c r="C129" s="16">
        <v>690</v>
      </c>
      <c r="D129" s="26"/>
      <c r="E129" s="27">
        <f t="shared" ref="E129:E133" si="34">C129*D129</f>
        <v>0</v>
      </c>
      <c r="F129" s="27">
        <f t="shared" ref="F129:F133" si="35">E129*0.8</f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44.25" customHeight="1" x14ac:dyDescent="0.35">
      <c r="A130" s="28" t="s">
        <v>142</v>
      </c>
      <c r="B130" s="15" t="s">
        <v>138</v>
      </c>
      <c r="C130" s="16">
        <v>690</v>
      </c>
      <c r="D130" s="26"/>
      <c r="E130" s="18">
        <f t="shared" si="34"/>
        <v>0</v>
      </c>
      <c r="F130" s="18">
        <f t="shared" si="35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44.25" customHeight="1" x14ac:dyDescent="0.35">
      <c r="A131" s="28" t="s">
        <v>143</v>
      </c>
      <c r="B131" s="15" t="s">
        <v>138</v>
      </c>
      <c r="C131" s="16">
        <v>690</v>
      </c>
      <c r="D131" s="26"/>
      <c r="E131" s="18">
        <f t="shared" si="34"/>
        <v>0</v>
      </c>
      <c r="F131" s="18">
        <f t="shared" si="35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44.25" customHeight="1" x14ac:dyDescent="0.35">
      <c r="A132" s="28" t="s">
        <v>144</v>
      </c>
      <c r="B132" s="15" t="s">
        <v>138</v>
      </c>
      <c r="C132" s="16">
        <v>690</v>
      </c>
      <c r="D132" s="26"/>
      <c r="E132" s="18">
        <f t="shared" si="34"/>
        <v>0</v>
      </c>
      <c r="F132" s="18">
        <f t="shared" si="35"/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44.25" customHeight="1" x14ac:dyDescent="0.35">
      <c r="A133" s="28" t="s">
        <v>145</v>
      </c>
      <c r="B133" s="15" t="s">
        <v>138</v>
      </c>
      <c r="C133" s="16">
        <v>690</v>
      </c>
      <c r="D133" s="26"/>
      <c r="E133" s="21">
        <f t="shared" si="34"/>
        <v>0</v>
      </c>
      <c r="F133" s="21">
        <f t="shared" si="35"/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44.25" customHeight="1" x14ac:dyDescent="0.35">
      <c r="A134" s="22" t="s">
        <v>146</v>
      </c>
      <c r="B134" s="10"/>
      <c r="C134" s="11"/>
      <c r="D134" s="11"/>
      <c r="E134" s="23"/>
      <c r="F134" s="2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44.25" customHeight="1" x14ac:dyDescent="0.35">
      <c r="A135" s="28" t="s">
        <v>147</v>
      </c>
      <c r="B135" s="15" t="s">
        <v>31</v>
      </c>
      <c r="C135" s="16">
        <v>590</v>
      </c>
      <c r="D135" s="26"/>
      <c r="E135" s="27">
        <f t="shared" ref="E135:E138" si="36">C135*D135</f>
        <v>0</v>
      </c>
      <c r="F135" s="27">
        <f t="shared" ref="F135:F138" si="37">E135*0.8</f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44.25" customHeight="1" x14ac:dyDescent="0.35">
      <c r="A136" s="28" t="s">
        <v>148</v>
      </c>
      <c r="B136" s="15" t="s">
        <v>31</v>
      </c>
      <c r="C136" s="16">
        <v>590</v>
      </c>
      <c r="D136" s="26"/>
      <c r="E136" s="18">
        <f t="shared" si="36"/>
        <v>0</v>
      </c>
      <c r="F136" s="18">
        <f t="shared" si="37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44.25" customHeight="1" x14ac:dyDescent="0.35">
      <c r="A137" s="28" t="s">
        <v>149</v>
      </c>
      <c r="B137" s="15" t="s">
        <v>31</v>
      </c>
      <c r="C137" s="16">
        <v>520</v>
      </c>
      <c r="D137" s="26"/>
      <c r="E137" s="18">
        <f t="shared" si="36"/>
        <v>0</v>
      </c>
      <c r="F137" s="18">
        <f t="shared" si="37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44.25" customHeight="1" x14ac:dyDescent="0.35">
      <c r="A138" s="28" t="s">
        <v>150</v>
      </c>
      <c r="B138" s="15" t="s">
        <v>31</v>
      </c>
      <c r="C138" s="16">
        <v>590</v>
      </c>
      <c r="D138" s="26"/>
      <c r="E138" s="21">
        <f t="shared" si="36"/>
        <v>0</v>
      </c>
      <c r="F138" s="21">
        <f t="shared" si="37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44.25" customHeight="1" x14ac:dyDescent="0.35">
      <c r="A139" s="22" t="s">
        <v>151</v>
      </c>
      <c r="B139" s="10"/>
      <c r="C139" s="11"/>
      <c r="D139" s="11"/>
      <c r="E139" s="23"/>
      <c r="F139" s="2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44.25" customHeight="1" x14ac:dyDescent="0.35">
      <c r="A140" s="28" t="s">
        <v>152</v>
      </c>
      <c r="B140" s="15" t="s">
        <v>34</v>
      </c>
      <c r="C140" s="16">
        <v>470</v>
      </c>
      <c r="D140" s="26"/>
      <c r="E140" s="29">
        <f>C140*D140</f>
        <v>0</v>
      </c>
      <c r="F140" s="29">
        <f>E140*0.8</f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44.25" customHeight="1" x14ac:dyDescent="0.35">
      <c r="A141" s="22" t="s">
        <v>153</v>
      </c>
      <c r="B141" s="10"/>
      <c r="C141" s="11"/>
      <c r="D141" s="11"/>
      <c r="E141" s="23"/>
      <c r="F141" s="2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44.25" customHeight="1" x14ac:dyDescent="0.35">
      <c r="A142" s="28" t="s">
        <v>154</v>
      </c>
      <c r="B142" s="15" t="s">
        <v>28</v>
      </c>
      <c r="C142" s="16">
        <v>450</v>
      </c>
      <c r="D142" s="26"/>
      <c r="E142" s="27">
        <f t="shared" ref="E142:E148" si="38">C142*D142</f>
        <v>0</v>
      </c>
      <c r="F142" s="27">
        <f t="shared" ref="F142:F148" si="39">E142*0.8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44.25" customHeight="1" x14ac:dyDescent="0.35">
      <c r="A143" s="28" t="s">
        <v>155</v>
      </c>
      <c r="B143" s="15" t="s">
        <v>28</v>
      </c>
      <c r="C143" s="16">
        <v>470</v>
      </c>
      <c r="D143" s="26"/>
      <c r="E143" s="18">
        <f t="shared" si="38"/>
        <v>0</v>
      </c>
      <c r="F143" s="18">
        <f t="shared" si="39"/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44.25" customHeight="1" x14ac:dyDescent="0.35">
      <c r="A144" s="28" t="s">
        <v>156</v>
      </c>
      <c r="B144" s="15" t="s">
        <v>28</v>
      </c>
      <c r="C144" s="16">
        <v>470</v>
      </c>
      <c r="D144" s="26"/>
      <c r="E144" s="21">
        <f t="shared" si="38"/>
        <v>0</v>
      </c>
      <c r="F144" s="21">
        <f t="shared" si="39"/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44.25" customHeight="1" x14ac:dyDescent="0.35">
      <c r="A145" s="28" t="s">
        <v>157</v>
      </c>
      <c r="B145" s="15" t="s">
        <v>28</v>
      </c>
      <c r="C145" s="16">
        <v>470</v>
      </c>
      <c r="D145" s="26"/>
      <c r="E145" s="18">
        <f t="shared" si="38"/>
        <v>0</v>
      </c>
      <c r="F145" s="18">
        <f t="shared" si="39"/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44.25" customHeight="1" x14ac:dyDescent="0.35">
      <c r="A146" s="28" t="s">
        <v>158</v>
      </c>
      <c r="B146" s="15" t="s">
        <v>28</v>
      </c>
      <c r="C146" s="16">
        <v>470</v>
      </c>
      <c r="D146" s="26"/>
      <c r="E146" s="18">
        <f t="shared" si="38"/>
        <v>0</v>
      </c>
      <c r="F146" s="18">
        <f t="shared" si="39"/>
        <v>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44.25" customHeight="1" x14ac:dyDescent="0.35">
      <c r="A147" s="28" t="s">
        <v>159</v>
      </c>
      <c r="B147" s="15" t="s">
        <v>28</v>
      </c>
      <c r="C147" s="16">
        <v>470</v>
      </c>
      <c r="D147" s="26"/>
      <c r="E147" s="18">
        <f t="shared" si="38"/>
        <v>0</v>
      </c>
      <c r="F147" s="18">
        <f t="shared" si="39"/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44.25" customHeight="1" x14ac:dyDescent="0.35">
      <c r="A148" s="28" t="s">
        <v>160</v>
      </c>
      <c r="B148" s="15" t="s">
        <v>28</v>
      </c>
      <c r="C148" s="16">
        <v>470</v>
      </c>
      <c r="D148" s="26"/>
      <c r="E148" s="18">
        <f t="shared" si="38"/>
        <v>0</v>
      </c>
      <c r="F148" s="18">
        <f t="shared" si="39"/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44.25" customHeight="1" x14ac:dyDescent="0.35">
      <c r="A149" s="22" t="s">
        <v>161</v>
      </c>
      <c r="B149" s="10"/>
      <c r="C149" s="11"/>
      <c r="D149" s="11"/>
      <c r="E149" s="23"/>
      <c r="F149" s="2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44.25" customHeight="1" x14ac:dyDescent="0.35">
      <c r="A150" s="28" t="s">
        <v>162</v>
      </c>
      <c r="B150" s="15" t="s">
        <v>34</v>
      </c>
      <c r="C150" s="16">
        <v>470</v>
      </c>
      <c r="D150" s="26"/>
      <c r="E150" s="27">
        <f t="shared" ref="E150:E162" si="40">C150*D150</f>
        <v>0</v>
      </c>
      <c r="F150" s="27">
        <f t="shared" ref="F150:F162" si="41">E150*0.8</f>
        <v>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44.25" customHeight="1" x14ac:dyDescent="0.35">
      <c r="A151" s="28" t="s">
        <v>163</v>
      </c>
      <c r="B151" s="15" t="s">
        <v>34</v>
      </c>
      <c r="C151" s="16">
        <v>470</v>
      </c>
      <c r="D151" s="26"/>
      <c r="E151" s="18">
        <f t="shared" si="40"/>
        <v>0</v>
      </c>
      <c r="F151" s="18">
        <f t="shared" si="41"/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44.25" customHeight="1" x14ac:dyDescent="0.35">
      <c r="A152" s="28" t="s">
        <v>164</v>
      </c>
      <c r="B152" s="15" t="s">
        <v>34</v>
      </c>
      <c r="C152" s="16">
        <v>470</v>
      </c>
      <c r="D152" s="26"/>
      <c r="E152" s="18">
        <f t="shared" si="40"/>
        <v>0</v>
      </c>
      <c r="F152" s="18">
        <f t="shared" si="41"/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44.25" customHeight="1" x14ac:dyDescent="0.35">
      <c r="A153" s="28" t="s">
        <v>165</v>
      </c>
      <c r="B153" s="15" t="s">
        <v>34</v>
      </c>
      <c r="C153" s="16">
        <v>470</v>
      </c>
      <c r="D153" s="26"/>
      <c r="E153" s="18">
        <f t="shared" si="40"/>
        <v>0</v>
      </c>
      <c r="F153" s="18">
        <f t="shared" si="41"/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44.25" customHeight="1" x14ac:dyDescent="0.35">
      <c r="A154" s="28" t="s">
        <v>166</v>
      </c>
      <c r="B154" s="15" t="s">
        <v>34</v>
      </c>
      <c r="C154" s="16">
        <v>450</v>
      </c>
      <c r="D154" s="26"/>
      <c r="E154" s="18">
        <f t="shared" si="40"/>
        <v>0</v>
      </c>
      <c r="F154" s="18">
        <f t="shared" si="41"/>
        <v>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44.25" customHeight="1" x14ac:dyDescent="0.35">
      <c r="A155" s="28" t="s">
        <v>167</v>
      </c>
      <c r="B155" s="15" t="s">
        <v>34</v>
      </c>
      <c r="C155" s="16">
        <v>450</v>
      </c>
      <c r="D155" s="26"/>
      <c r="E155" s="18">
        <f t="shared" si="40"/>
        <v>0</v>
      </c>
      <c r="F155" s="18">
        <f t="shared" si="41"/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44.25" customHeight="1" x14ac:dyDescent="0.35">
      <c r="A156" s="28" t="s">
        <v>168</v>
      </c>
      <c r="B156" s="15" t="s">
        <v>34</v>
      </c>
      <c r="C156" s="16">
        <v>470</v>
      </c>
      <c r="D156" s="26"/>
      <c r="E156" s="18">
        <f t="shared" si="40"/>
        <v>0</v>
      </c>
      <c r="F156" s="18">
        <f t="shared" si="41"/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44.25" customHeight="1" x14ac:dyDescent="0.35">
      <c r="A157" s="28" t="s">
        <v>169</v>
      </c>
      <c r="B157" s="15" t="s">
        <v>34</v>
      </c>
      <c r="C157" s="16">
        <v>470</v>
      </c>
      <c r="D157" s="26"/>
      <c r="E157" s="18">
        <f t="shared" si="40"/>
        <v>0</v>
      </c>
      <c r="F157" s="18">
        <f t="shared" si="41"/>
        <v>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44.25" customHeight="1" x14ac:dyDescent="0.35">
      <c r="A158" s="28" t="s">
        <v>170</v>
      </c>
      <c r="B158" s="15" t="s">
        <v>34</v>
      </c>
      <c r="C158" s="16">
        <v>470</v>
      </c>
      <c r="D158" s="26"/>
      <c r="E158" s="18">
        <f t="shared" si="40"/>
        <v>0</v>
      </c>
      <c r="F158" s="18">
        <f t="shared" si="41"/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44.25" customHeight="1" x14ac:dyDescent="0.35">
      <c r="A159" s="28" t="s">
        <v>171</v>
      </c>
      <c r="B159" s="15" t="s">
        <v>34</v>
      </c>
      <c r="C159" s="16">
        <v>470</v>
      </c>
      <c r="D159" s="26"/>
      <c r="E159" s="18">
        <f t="shared" si="40"/>
        <v>0</v>
      </c>
      <c r="F159" s="18">
        <f t="shared" si="41"/>
        <v>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44.25" customHeight="1" x14ac:dyDescent="0.35">
      <c r="A160" s="28" t="s">
        <v>172</v>
      </c>
      <c r="B160" s="15" t="s">
        <v>34</v>
      </c>
      <c r="C160" s="16">
        <v>470</v>
      </c>
      <c r="D160" s="26"/>
      <c r="E160" s="18">
        <f t="shared" si="40"/>
        <v>0</v>
      </c>
      <c r="F160" s="18">
        <f t="shared" si="41"/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44.25" customHeight="1" x14ac:dyDescent="0.35">
      <c r="A161" s="28" t="s">
        <v>173</v>
      </c>
      <c r="B161" s="15" t="s">
        <v>34</v>
      </c>
      <c r="C161" s="16">
        <v>470</v>
      </c>
      <c r="D161" s="26"/>
      <c r="E161" s="18">
        <f t="shared" si="40"/>
        <v>0</v>
      </c>
      <c r="F161" s="18">
        <f t="shared" si="41"/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44.25" customHeight="1" x14ac:dyDescent="0.35">
      <c r="A162" s="28" t="s">
        <v>174</v>
      </c>
      <c r="B162" s="15" t="s">
        <v>34</v>
      </c>
      <c r="C162" s="16">
        <v>450</v>
      </c>
      <c r="D162" s="26"/>
      <c r="E162" s="21">
        <f t="shared" si="40"/>
        <v>0</v>
      </c>
      <c r="F162" s="21">
        <f t="shared" si="41"/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44.25" customHeight="1" x14ac:dyDescent="0.35">
      <c r="A163" s="22" t="s">
        <v>175</v>
      </c>
      <c r="B163" s="10"/>
      <c r="C163" s="11"/>
      <c r="D163" s="11"/>
      <c r="E163" s="23"/>
      <c r="F163" s="2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3"/>
    </row>
    <row r="164" spans="1:18" ht="44.25" customHeight="1" x14ac:dyDescent="0.35">
      <c r="A164" s="28" t="s">
        <v>176</v>
      </c>
      <c r="B164" s="15" t="s">
        <v>34</v>
      </c>
      <c r="C164" s="16">
        <v>460</v>
      </c>
      <c r="D164" s="26"/>
      <c r="E164" s="27">
        <f t="shared" ref="E164:E165" si="42">C164*D164</f>
        <v>0</v>
      </c>
      <c r="F164" s="27">
        <f t="shared" ref="F164:F165" si="43">E164*0.8</f>
        <v>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44.25" customHeight="1" x14ac:dyDescent="0.35">
      <c r="A165" s="28" t="s">
        <v>177</v>
      </c>
      <c r="B165" s="15" t="s">
        <v>34</v>
      </c>
      <c r="C165" s="16">
        <v>460</v>
      </c>
      <c r="D165" s="26"/>
      <c r="E165" s="21">
        <f t="shared" si="42"/>
        <v>0</v>
      </c>
      <c r="F165" s="21">
        <f t="shared" si="43"/>
        <v>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44.25" customHeight="1" x14ac:dyDescent="0.35">
      <c r="A166" s="22" t="s">
        <v>178</v>
      </c>
      <c r="B166" s="10"/>
      <c r="C166" s="11"/>
      <c r="D166" s="11"/>
      <c r="E166" s="23"/>
      <c r="F166" s="2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44.25" customHeight="1" x14ac:dyDescent="0.35">
      <c r="A167" s="28" t="s">
        <v>179</v>
      </c>
      <c r="B167" s="15" t="s">
        <v>31</v>
      </c>
      <c r="C167" s="16">
        <v>550</v>
      </c>
      <c r="D167" s="26"/>
      <c r="E167" s="27">
        <f t="shared" ref="E167:E177" si="44">C167*D167</f>
        <v>0</v>
      </c>
      <c r="F167" s="27">
        <f t="shared" ref="F167:F177" si="45">E167*0.8</f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44.25" customHeight="1" x14ac:dyDescent="0.35">
      <c r="A168" s="28" t="s">
        <v>180</v>
      </c>
      <c r="B168" s="15" t="s">
        <v>31</v>
      </c>
      <c r="C168" s="16">
        <v>790</v>
      </c>
      <c r="D168" s="26"/>
      <c r="E168" s="18">
        <f t="shared" si="44"/>
        <v>0</v>
      </c>
      <c r="F168" s="18">
        <f t="shared" si="45"/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44.25" customHeight="1" x14ac:dyDescent="0.35">
      <c r="A169" s="28" t="s">
        <v>181</v>
      </c>
      <c r="B169" s="15" t="s">
        <v>31</v>
      </c>
      <c r="C169" s="16">
        <v>520</v>
      </c>
      <c r="D169" s="26"/>
      <c r="E169" s="18">
        <f t="shared" si="44"/>
        <v>0</v>
      </c>
      <c r="F169" s="18">
        <f t="shared" si="45"/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44.25" customHeight="1" x14ac:dyDescent="0.35">
      <c r="A170" s="28" t="s">
        <v>182</v>
      </c>
      <c r="B170" s="15" t="s">
        <v>31</v>
      </c>
      <c r="C170" s="16">
        <v>520</v>
      </c>
      <c r="D170" s="26"/>
      <c r="E170" s="18">
        <f t="shared" si="44"/>
        <v>0</v>
      </c>
      <c r="F170" s="18">
        <f t="shared" si="45"/>
        <v>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44.25" customHeight="1" x14ac:dyDescent="0.35">
      <c r="A171" s="28" t="s">
        <v>183</v>
      </c>
      <c r="B171" s="15" t="s">
        <v>31</v>
      </c>
      <c r="C171" s="16">
        <v>520</v>
      </c>
      <c r="D171" s="26"/>
      <c r="E171" s="18">
        <f t="shared" si="44"/>
        <v>0</v>
      </c>
      <c r="F171" s="18">
        <f t="shared" si="45"/>
        <v>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44.25" customHeight="1" x14ac:dyDescent="0.35">
      <c r="A172" s="28" t="s">
        <v>184</v>
      </c>
      <c r="B172" s="15" t="s">
        <v>31</v>
      </c>
      <c r="C172" s="16">
        <v>590</v>
      </c>
      <c r="D172" s="26"/>
      <c r="E172" s="18">
        <f t="shared" si="44"/>
        <v>0</v>
      </c>
      <c r="F172" s="18">
        <f t="shared" si="45"/>
        <v>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44.25" customHeight="1" x14ac:dyDescent="0.35">
      <c r="A173" s="28" t="s">
        <v>185</v>
      </c>
      <c r="B173" s="15" t="s">
        <v>31</v>
      </c>
      <c r="C173" s="16">
        <v>520</v>
      </c>
      <c r="D173" s="26"/>
      <c r="E173" s="18">
        <f t="shared" si="44"/>
        <v>0</v>
      </c>
      <c r="F173" s="18">
        <f t="shared" si="45"/>
        <v>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44.25" customHeight="1" x14ac:dyDescent="0.35">
      <c r="A174" s="28" t="s">
        <v>186</v>
      </c>
      <c r="B174" s="15" t="s">
        <v>31</v>
      </c>
      <c r="C174" s="16">
        <v>520</v>
      </c>
      <c r="D174" s="26"/>
      <c r="E174" s="18">
        <f t="shared" si="44"/>
        <v>0</v>
      </c>
      <c r="F174" s="18">
        <f t="shared" si="45"/>
        <v>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44.25" customHeight="1" x14ac:dyDescent="0.35">
      <c r="A175" s="28" t="s">
        <v>187</v>
      </c>
      <c r="B175" s="15" t="s">
        <v>31</v>
      </c>
      <c r="C175" s="16">
        <v>590</v>
      </c>
      <c r="D175" s="26"/>
      <c r="E175" s="21">
        <f t="shared" si="44"/>
        <v>0</v>
      </c>
      <c r="F175" s="21">
        <f t="shared" si="45"/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44.25" customHeight="1" x14ac:dyDescent="0.35">
      <c r="A176" s="28" t="s">
        <v>188</v>
      </c>
      <c r="B176" s="15" t="s">
        <v>31</v>
      </c>
      <c r="C176" s="16">
        <v>520</v>
      </c>
      <c r="D176" s="26"/>
      <c r="E176" s="18">
        <f t="shared" si="44"/>
        <v>0</v>
      </c>
      <c r="F176" s="18">
        <f t="shared" si="45"/>
        <v>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44.25" customHeight="1" x14ac:dyDescent="0.35">
      <c r="A177" s="28" t="s">
        <v>189</v>
      </c>
      <c r="B177" s="15" t="s">
        <v>31</v>
      </c>
      <c r="C177" s="16">
        <v>520</v>
      </c>
      <c r="D177" s="26"/>
      <c r="E177" s="18">
        <f t="shared" si="44"/>
        <v>0</v>
      </c>
      <c r="F177" s="18">
        <f t="shared" si="45"/>
        <v>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44.25" customHeight="1" x14ac:dyDescent="0.35">
      <c r="A178" s="22" t="s">
        <v>190</v>
      </c>
      <c r="B178" s="10"/>
      <c r="C178" s="11"/>
      <c r="D178" s="11"/>
      <c r="E178" s="23"/>
      <c r="F178" s="2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44.25" customHeight="1" x14ac:dyDescent="0.35">
      <c r="A179" s="28" t="s">
        <v>191</v>
      </c>
      <c r="B179" s="15" t="s">
        <v>34</v>
      </c>
      <c r="C179" s="16">
        <v>420</v>
      </c>
      <c r="D179" s="26"/>
      <c r="E179" s="27">
        <f t="shared" ref="E179:E183" si="46">C179*D179</f>
        <v>0</v>
      </c>
      <c r="F179" s="27">
        <f t="shared" ref="F179:F183" si="47">E179*0.8</f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44.25" customHeight="1" x14ac:dyDescent="0.35">
      <c r="A180" s="28" t="s">
        <v>192</v>
      </c>
      <c r="B180" s="15" t="s">
        <v>34</v>
      </c>
      <c r="C180" s="16">
        <v>420</v>
      </c>
      <c r="D180" s="26"/>
      <c r="E180" s="18">
        <f t="shared" si="46"/>
        <v>0</v>
      </c>
      <c r="F180" s="18">
        <f t="shared" si="47"/>
        <v>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44.25" customHeight="1" x14ac:dyDescent="0.35">
      <c r="A181" s="28" t="s">
        <v>193</v>
      </c>
      <c r="B181" s="15" t="s">
        <v>34</v>
      </c>
      <c r="C181" s="16">
        <v>420</v>
      </c>
      <c r="D181" s="26"/>
      <c r="E181" s="18">
        <f t="shared" si="46"/>
        <v>0</v>
      </c>
      <c r="F181" s="18">
        <f t="shared" si="47"/>
        <v>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44.25" customHeight="1" x14ac:dyDescent="0.35">
      <c r="A182" s="28" t="s">
        <v>194</v>
      </c>
      <c r="B182" s="15" t="s">
        <v>34</v>
      </c>
      <c r="C182" s="16">
        <v>420</v>
      </c>
      <c r="D182" s="26"/>
      <c r="E182" s="18">
        <f t="shared" si="46"/>
        <v>0</v>
      </c>
      <c r="F182" s="18">
        <f t="shared" si="47"/>
        <v>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44.25" customHeight="1" x14ac:dyDescent="0.35">
      <c r="A183" s="28" t="s">
        <v>195</v>
      </c>
      <c r="B183" s="15" t="s">
        <v>34</v>
      </c>
      <c r="C183" s="16">
        <v>420</v>
      </c>
      <c r="D183" s="26"/>
      <c r="E183" s="21">
        <f t="shared" si="46"/>
        <v>0</v>
      </c>
      <c r="F183" s="21">
        <f t="shared" si="47"/>
        <v>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44.25" customHeight="1" x14ac:dyDescent="0.35">
      <c r="A184" s="22" t="s">
        <v>196</v>
      </c>
      <c r="B184" s="10"/>
      <c r="C184" s="11"/>
      <c r="D184" s="11"/>
      <c r="E184" s="23"/>
      <c r="F184" s="2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44.25" customHeight="1" x14ac:dyDescent="0.35">
      <c r="A185" s="28" t="s">
        <v>197</v>
      </c>
      <c r="B185" s="15" t="s">
        <v>34</v>
      </c>
      <c r="C185" s="16">
        <v>470</v>
      </c>
      <c r="D185" s="26"/>
      <c r="E185" s="27">
        <f t="shared" ref="E185:E192" si="48">C185*D185</f>
        <v>0</v>
      </c>
      <c r="F185" s="27">
        <f t="shared" ref="F185:F192" si="49">E185*0.8</f>
        <v>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44.25" customHeight="1" x14ac:dyDescent="0.35">
      <c r="A186" s="28" t="s">
        <v>198</v>
      </c>
      <c r="B186" s="15" t="s">
        <v>34</v>
      </c>
      <c r="C186" s="16">
        <v>470</v>
      </c>
      <c r="D186" s="26"/>
      <c r="E186" s="18">
        <f t="shared" si="48"/>
        <v>0</v>
      </c>
      <c r="F186" s="18">
        <f t="shared" si="49"/>
        <v>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44.25" customHeight="1" x14ac:dyDescent="0.35">
      <c r="A187" s="28" t="s">
        <v>199</v>
      </c>
      <c r="B187" s="15" t="s">
        <v>28</v>
      </c>
      <c r="C187" s="16">
        <v>590</v>
      </c>
      <c r="D187" s="26"/>
      <c r="E187" s="18">
        <f t="shared" si="48"/>
        <v>0</v>
      </c>
      <c r="F187" s="18">
        <f t="shared" si="49"/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44.25" customHeight="1" x14ac:dyDescent="0.35">
      <c r="A188" s="28" t="s">
        <v>200</v>
      </c>
      <c r="B188" s="15" t="s">
        <v>28</v>
      </c>
      <c r="C188" s="16">
        <v>590</v>
      </c>
      <c r="D188" s="26"/>
      <c r="E188" s="18">
        <f t="shared" si="48"/>
        <v>0</v>
      </c>
      <c r="F188" s="18">
        <f t="shared" si="49"/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44.25" customHeight="1" x14ac:dyDescent="0.35">
      <c r="A189" s="28" t="s">
        <v>201</v>
      </c>
      <c r="B189" s="15" t="s">
        <v>28</v>
      </c>
      <c r="C189" s="16">
        <v>590</v>
      </c>
      <c r="D189" s="26"/>
      <c r="E189" s="18">
        <f t="shared" si="48"/>
        <v>0</v>
      </c>
      <c r="F189" s="18">
        <f t="shared" si="49"/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44.25" customHeight="1" x14ac:dyDescent="0.35">
      <c r="A190" s="28" t="s">
        <v>202</v>
      </c>
      <c r="B190" s="15" t="s">
        <v>34</v>
      </c>
      <c r="C190" s="16">
        <v>590</v>
      </c>
      <c r="D190" s="26"/>
      <c r="E190" s="18">
        <f t="shared" si="48"/>
        <v>0</v>
      </c>
      <c r="F190" s="18">
        <f t="shared" si="49"/>
        <v>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44.25" customHeight="1" x14ac:dyDescent="0.35">
      <c r="A191" s="28" t="s">
        <v>203</v>
      </c>
      <c r="B191" s="15" t="s">
        <v>34</v>
      </c>
      <c r="C191" s="16">
        <v>490</v>
      </c>
      <c r="D191" s="26"/>
      <c r="E191" s="21">
        <f t="shared" si="48"/>
        <v>0</v>
      </c>
      <c r="F191" s="21">
        <f t="shared" si="49"/>
        <v>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44.25" customHeight="1" x14ac:dyDescent="0.35">
      <c r="A192" s="28" t="s">
        <v>204</v>
      </c>
      <c r="B192" s="15" t="s">
        <v>34</v>
      </c>
      <c r="C192" s="16">
        <v>490</v>
      </c>
      <c r="D192" s="26"/>
      <c r="E192" s="18">
        <f t="shared" si="48"/>
        <v>0</v>
      </c>
      <c r="F192" s="18">
        <f t="shared" si="49"/>
        <v>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44.25" customHeight="1" x14ac:dyDescent="0.35">
      <c r="A193" s="22" t="s">
        <v>205</v>
      </c>
      <c r="B193" s="10"/>
      <c r="C193" s="11"/>
      <c r="D193" s="11"/>
      <c r="E193" s="23"/>
      <c r="F193" s="2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44.25" customHeight="1" x14ac:dyDescent="0.35">
      <c r="A194" s="28" t="s">
        <v>206</v>
      </c>
      <c r="B194" s="15" t="s">
        <v>28</v>
      </c>
      <c r="C194" s="16">
        <v>590</v>
      </c>
      <c r="D194" s="26"/>
      <c r="E194" s="29">
        <f>C194*D194</f>
        <v>0</v>
      </c>
      <c r="F194" s="29">
        <f>E194*0.8</f>
        <v>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44.25" customHeight="1" x14ac:dyDescent="0.35">
      <c r="A195" s="22" t="s">
        <v>207</v>
      </c>
      <c r="B195" s="10"/>
      <c r="C195" s="11"/>
      <c r="D195" s="11"/>
      <c r="E195" s="23"/>
      <c r="F195" s="2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44.25" customHeight="1" x14ac:dyDescent="0.35">
      <c r="A196" s="28" t="s">
        <v>208</v>
      </c>
      <c r="B196" s="15" t="s">
        <v>28</v>
      </c>
      <c r="C196" s="16">
        <v>550</v>
      </c>
      <c r="D196" s="26"/>
      <c r="E196" s="27">
        <f t="shared" ref="E196:E208" si="50">C196*D196</f>
        <v>0</v>
      </c>
      <c r="F196" s="27">
        <f t="shared" ref="F196:F208" si="51">E196*0.8</f>
        <v>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44.25" customHeight="1" x14ac:dyDescent="0.35">
      <c r="A197" s="28" t="s">
        <v>209</v>
      </c>
      <c r="B197" s="15" t="s">
        <v>28</v>
      </c>
      <c r="C197" s="16">
        <v>550</v>
      </c>
      <c r="D197" s="26"/>
      <c r="E197" s="18">
        <f t="shared" si="50"/>
        <v>0</v>
      </c>
      <c r="F197" s="18">
        <f t="shared" si="51"/>
        <v>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44.25" customHeight="1" x14ac:dyDescent="0.35">
      <c r="A198" s="28" t="s">
        <v>210</v>
      </c>
      <c r="B198" s="15" t="s">
        <v>28</v>
      </c>
      <c r="C198" s="16">
        <v>550</v>
      </c>
      <c r="D198" s="26"/>
      <c r="E198" s="18">
        <f t="shared" si="50"/>
        <v>0</v>
      </c>
      <c r="F198" s="18">
        <f t="shared" si="51"/>
        <v>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44.25" customHeight="1" x14ac:dyDescent="0.35">
      <c r="A199" s="28" t="s">
        <v>211</v>
      </c>
      <c r="B199" s="15" t="s">
        <v>34</v>
      </c>
      <c r="C199" s="16">
        <v>470</v>
      </c>
      <c r="D199" s="26"/>
      <c r="E199" s="18">
        <f t="shared" si="50"/>
        <v>0</v>
      </c>
      <c r="F199" s="18">
        <f t="shared" si="51"/>
        <v>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44.25" customHeight="1" x14ac:dyDescent="0.35">
      <c r="A200" s="28" t="s">
        <v>212</v>
      </c>
      <c r="B200" s="15" t="s">
        <v>34</v>
      </c>
      <c r="C200" s="16">
        <v>470</v>
      </c>
      <c r="D200" s="26"/>
      <c r="E200" s="21">
        <f t="shared" si="50"/>
        <v>0</v>
      </c>
      <c r="F200" s="21">
        <f t="shared" si="51"/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44.25" customHeight="1" x14ac:dyDescent="0.35">
      <c r="A201" s="28" t="s">
        <v>213</v>
      </c>
      <c r="B201" s="15" t="s">
        <v>34</v>
      </c>
      <c r="C201" s="16">
        <v>470</v>
      </c>
      <c r="D201" s="26"/>
      <c r="E201" s="18">
        <f t="shared" si="50"/>
        <v>0</v>
      </c>
      <c r="F201" s="18">
        <f t="shared" si="51"/>
        <v>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44.25" customHeight="1" x14ac:dyDescent="0.35">
      <c r="A202" s="28" t="s">
        <v>214</v>
      </c>
      <c r="B202" s="15" t="s">
        <v>34</v>
      </c>
      <c r="C202" s="16">
        <v>470</v>
      </c>
      <c r="D202" s="26"/>
      <c r="E202" s="18">
        <f t="shared" si="50"/>
        <v>0</v>
      </c>
      <c r="F202" s="18">
        <f t="shared" si="51"/>
        <v>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44.25" customHeight="1" x14ac:dyDescent="0.35">
      <c r="A203" s="28" t="s">
        <v>215</v>
      </c>
      <c r="B203" s="15" t="s">
        <v>34</v>
      </c>
      <c r="C203" s="16">
        <v>470</v>
      </c>
      <c r="D203" s="26"/>
      <c r="E203" s="18">
        <f t="shared" si="50"/>
        <v>0</v>
      </c>
      <c r="F203" s="18">
        <f t="shared" si="51"/>
        <v>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44.25" customHeight="1" x14ac:dyDescent="0.35">
      <c r="A204" s="28" t="s">
        <v>216</v>
      </c>
      <c r="B204" s="15" t="s">
        <v>34</v>
      </c>
      <c r="C204" s="16">
        <v>470</v>
      </c>
      <c r="D204" s="26"/>
      <c r="E204" s="18">
        <f t="shared" si="50"/>
        <v>0</v>
      </c>
      <c r="F204" s="18">
        <f t="shared" si="51"/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44.25" customHeight="1" x14ac:dyDescent="0.35">
      <c r="A205" s="28" t="s">
        <v>217</v>
      </c>
      <c r="B205" s="15" t="s">
        <v>28</v>
      </c>
      <c r="C205" s="16">
        <v>470</v>
      </c>
      <c r="D205" s="26"/>
      <c r="E205" s="18">
        <f t="shared" si="50"/>
        <v>0</v>
      </c>
      <c r="F205" s="18">
        <f t="shared" si="51"/>
        <v>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44.25" customHeight="1" x14ac:dyDescent="0.35">
      <c r="A206" s="28" t="s">
        <v>218</v>
      </c>
      <c r="B206" s="15" t="s">
        <v>34</v>
      </c>
      <c r="C206" s="16">
        <v>470</v>
      </c>
      <c r="D206" s="26"/>
      <c r="E206" s="18">
        <f t="shared" si="50"/>
        <v>0</v>
      </c>
      <c r="F206" s="18">
        <f t="shared" si="51"/>
        <v>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44.25" customHeight="1" x14ac:dyDescent="0.35">
      <c r="A207" s="28" t="s">
        <v>219</v>
      </c>
      <c r="B207" s="15" t="s">
        <v>34</v>
      </c>
      <c r="C207" s="16">
        <v>470</v>
      </c>
      <c r="D207" s="26"/>
      <c r="E207" s="18">
        <f t="shared" si="50"/>
        <v>0</v>
      </c>
      <c r="F207" s="18">
        <f t="shared" si="51"/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44.25" customHeight="1" x14ac:dyDescent="0.35">
      <c r="A208" s="28" t="s">
        <v>220</v>
      </c>
      <c r="B208" s="15" t="s">
        <v>34</v>
      </c>
      <c r="C208" s="16">
        <v>470</v>
      </c>
      <c r="D208" s="26"/>
      <c r="E208" s="18">
        <f t="shared" si="50"/>
        <v>0</v>
      </c>
      <c r="F208" s="18">
        <f t="shared" si="51"/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44.25" customHeight="1" x14ac:dyDescent="0.35">
      <c r="A209" s="22" t="s">
        <v>221</v>
      </c>
      <c r="B209" s="10"/>
      <c r="C209" s="11"/>
      <c r="D209" s="11"/>
      <c r="E209" s="23"/>
      <c r="F209" s="2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44.25" customHeight="1" x14ac:dyDescent="0.35">
      <c r="A210" s="28" t="s">
        <v>222</v>
      </c>
      <c r="B210" s="15" t="s">
        <v>31</v>
      </c>
      <c r="C210" s="16">
        <v>650</v>
      </c>
      <c r="D210" s="26"/>
      <c r="E210" s="29">
        <f>C210*D210</f>
        <v>0</v>
      </c>
      <c r="F210" s="29">
        <f>E210*0.8</f>
        <v>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44.25" customHeight="1" x14ac:dyDescent="0.35">
      <c r="A211" s="22" t="s">
        <v>223</v>
      </c>
      <c r="B211" s="10"/>
      <c r="C211" s="11"/>
      <c r="D211" s="11"/>
      <c r="E211" s="23"/>
      <c r="F211" s="2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44.25" customHeight="1" x14ac:dyDescent="0.35">
      <c r="A212" s="28" t="s">
        <v>224</v>
      </c>
      <c r="B212" s="15" t="s">
        <v>31</v>
      </c>
      <c r="C212" s="16">
        <v>650</v>
      </c>
      <c r="D212" s="26"/>
      <c r="E212" s="27">
        <f t="shared" ref="E212:E214" si="52">C212*D212</f>
        <v>0</v>
      </c>
      <c r="F212" s="27">
        <f t="shared" ref="F212:F214" si="53">E212*0.8</f>
        <v>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44.25" customHeight="1" x14ac:dyDescent="0.35">
      <c r="A213" s="28" t="s">
        <v>225</v>
      </c>
      <c r="B213" s="15" t="s">
        <v>31</v>
      </c>
      <c r="C213" s="16">
        <v>650</v>
      </c>
      <c r="D213" s="26"/>
      <c r="E213" s="18">
        <f t="shared" si="52"/>
        <v>0</v>
      </c>
      <c r="F213" s="18">
        <f t="shared" si="53"/>
        <v>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44.25" customHeight="1" x14ac:dyDescent="0.35">
      <c r="A214" s="28" t="s">
        <v>226</v>
      </c>
      <c r="B214" s="15" t="s">
        <v>31</v>
      </c>
      <c r="C214" s="16">
        <v>650</v>
      </c>
      <c r="D214" s="26"/>
      <c r="E214" s="21">
        <f t="shared" si="52"/>
        <v>0</v>
      </c>
      <c r="F214" s="21">
        <f t="shared" si="53"/>
        <v>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44.25" customHeight="1" x14ac:dyDescent="0.35">
      <c r="A215" s="22" t="s">
        <v>227</v>
      </c>
      <c r="B215" s="10"/>
      <c r="C215" s="11"/>
      <c r="D215" s="11"/>
      <c r="E215" s="23"/>
      <c r="F215" s="2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44.25" customHeight="1" x14ac:dyDescent="0.35">
      <c r="A216" s="28" t="s">
        <v>228</v>
      </c>
      <c r="B216" s="15" t="s">
        <v>31</v>
      </c>
      <c r="C216" s="16">
        <v>650</v>
      </c>
      <c r="D216" s="26"/>
      <c r="E216" s="29">
        <f>C216*D216</f>
        <v>0</v>
      </c>
      <c r="F216" s="29">
        <f>E216*0.8</f>
        <v>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44.25" customHeight="1" x14ac:dyDescent="0.35">
      <c r="A217" s="22" t="s">
        <v>229</v>
      </c>
      <c r="B217" s="10"/>
      <c r="C217" s="11"/>
      <c r="D217" s="11"/>
      <c r="E217" s="23"/>
      <c r="F217" s="2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44.25" customHeight="1" x14ac:dyDescent="0.35">
      <c r="A218" s="28" t="s">
        <v>230</v>
      </c>
      <c r="B218" s="15" t="s">
        <v>28</v>
      </c>
      <c r="C218" s="16">
        <v>590</v>
      </c>
      <c r="D218" s="26"/>
      <c r="E218" s="27">
        <f t="shared" ref="E218:E220" si="54">C218*D218</f>
        <v>0</v>
      </c>
      <c r="F218" s="27">
        <f t="shared" ref="F218:F220" si="55">E218*0.8</f>
        <v>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44.25" customHeight="1" x14ac:dyDescent="0.35">
      <c r="A219" s="28" t="s">
        <v>231</v>
      </c>
      <c r="B219" s="15" t="s">
        <v>28</v>
      </c>
      <c r="C219" s="16">
        <v>590</v>
      </c>
      <c r="D219" s="26"/>
      <c r="E219" s="21">
        <f t="shared" si="54"/>
        <v>0</v>
      </c>
      <c r="F219" s="21">
        <f t="shared" si="55"/>
        <v>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44.25" customHeight="1" x14ac:dyDescent="0.35">
      <c r="A220" s="28" t="s">
        <v>232</v>
      </c>
      <c r="B220" s="15" t="s">
        <v>28</v>
      </c>
      <c r="C220" s="16">
        <v>590</v>
      </c>
      <c r="D220" s="26"/>
      <c r="E220" s="18">
        <f t="shared" si="54"/>
        <v>0</v>
      </c>
      <c r="F220" s="18">
        <f t="shared" si="55"/>
        <v>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44.25" customHeight="1" x14ac:dyDescent="0.35">
      <c r="A221" s="22" t="s">
        <v>233</v>
      </c>
      <c r="B221" s="10"/>
      <c r="C221" s="11"/>
      <c r="D221" s="11"/>
      <c r="E221" s="23"/>
      <c r="F221" s="2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44.25" customHeight="1" x14ac:dyDescent="0.35">
      <c r="A222" s="28" t="s">
        <v>234</v>
      </c>
      <c r="B222" s="15" t="s">
        <v>138</v>
      </c>
      <c r="C222" s="16">
        <v>470</v>
      </c>
      <c r="D222" s="26"/>
      <c r="E222" s="27">
        <f t="shared" ref="E222:E223" si="56">C222*D222</f>
        <v>0</v>
      </c>
      <c r="F222" s="27">
        <f t="shared" ref="F222:F223" si="57">E222*0.8</f>
        <v>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44.25" customHeight="1" x14ac:dyDescent="0.35">
      <c r="A223" s="28" t="s">
        <v>235</v>
      </c>
      <c r="B223" s="15" t="s">
        <v>138</v>
      </c>
      <c r="C223" s="16">
        <v>470</v>
      </c>
      <c r="D223" s="26"/>
      <c r="E223" s="21">
        <f t="shared" si="56"/>
        <v>0</v>
      </c>
      <c r="F223" s="21">
        <f t="shared" si="57"/>
        <v>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44.25" customHeight="1" x14ac:dyDescent="0.35">
      <c r="A224" s="22" t="s">
        <v>236</v>
      </c>
      <c r="B224" s="10"/>
      <c r="C224" s="11"/>
      <c r="D224" s="11"/>
      <c r="E224" s="23"/>
      <c r="F224" s="2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44.25" customHeight="1" x14ac:dyDescent="0.35">
      <c r="A225" s="28" t="s">
        <v>237</v>
      </c>
      <c r="B225" s="15" t="s">
        <v>34</v>
      </c>
      <c r="C225" s="16">
        <v>470</v>
      </c>
      <c r="D225" s="26"/>
      <c r="E225" s="27">
        <f t="shared" ref="E225:E227" si="58">C225*D225</f>
        <v>0</v>
      </c>
      <c r="F225" s="27">
        <f t="shared" ref="F225:F227" si="59">E225*0.8</f>
        <v>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44.25" customHeight="1" x14ac:dyDescent="0.35">
      <c r="A226" s="28" t="s">
        <v>238</v>
      </c>
      <c r="B226" s="15" t="s">
        <v>34</v>
      </c>
      <c r="C226" s="16">
        <v>470</v>
      </c>
      <c r="D226" s="26"/>
      <c r="E226" s="21">
        <f t="shared" si="58"/>
        <v>0</v>
      </c>
      <c r="F226" s="21">
        <f t="shared" si="59"/>
        <v>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44.25" customHeight="1" x14ac:dyDescent="0.35">
      <c r="A227" s="28" t="s">
        <v>239</v>
      </c>
      <c r="B227" s="15" t="s">
        <v>34</v>
      </c>
      <c r="C227" s="16">
        <v>470</v>
      </c>
      <c r="D227" s="26"/>
      <c r="E227" s="18">
        <f t="shared" si="58"/>
        <v>0</v>
      </c>
      <c r="F227" s="18">
        <f t="shared" si="59"/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44.25" customHeight="1" x14ac:dyDescent="0.35">
      <c r="A228" s="22" t="s">
        <v>240</v>
      </c>
      <c r="B228" s="10"/>
      <c r="C228" s="10"/>
      <c r="D228" s="11"/>
      <c r="E228" s="23"/>
      <c r="F228" s="2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44.25" customHeight="1" x14ac:dyDescent="0.35">
      <c r="A229" s="28" t="s">
        <v>241</v>
      </c>
      <c r="B229" s="15" t="s">
        <v>31</v>
      </c>
      <c r="C229" s="16">
        <v>520</v>
      </c>
      <c r="D229" s="26"/>
      <c r="E229" s="27">
        <f t="shared" ref="E229:E244" si="60">C229*D229</f>
        <v>0</v>
      </c>
      <c r="F229" s="27">
        <f t="shared" ref="F229:F244" si="61">E229*0.8</f>
        <v>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44.25" customHeight="1" x14ac:dyDescent="0.35">
      <c r="A230" s="28" t="s">
        <v>242</v>
      </c>
      <c r="B230" s="15" t="s">
        <v>31</v>
      </c>
      <c r="C230" s="16">
        <v>590</v>
      </c>
      <c r="D230" s="26"/>
      <c r="E230" s="18">
        <f t="shared" si="60"/>
        <v>0</v>
      </c>
      <c r="F230" s="18">
        <f t="shared" si="61"/>
        <v>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44.25" customHeight="1" x14ac:dyDescent="0.35">
      <c r="A231" s="28" t="s">
        <v>243</v>
      </c>
      <c r="B231" s="15" t="s">
        <v>31</v>
      </c>
      <c r="C231" s="16">
        <v>520</v>
      </c>
      <c r="D231" s="26"/>
      <c r="E231" s="18">
        <f t="shared" si="60"/>
        <v>0</v>
      </c>
      <c r="F231" s="18">
        <f t="shared" si="61"/>
        <v>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44.25" customHeight="1" x14ac:dyDescent="0.35">
      <c r="A232" s="28" t="s">
        <v>244</v>
      </c>
      <c r="B232" s="15" t="s">
        <v>31</v>
      </c>
      <c r="C232" s="16">
        <v>690</v>
      </c>
      <c r="D232" s="26"/>
      <c r="E232" s="18">
        <f t="shared" si="60"/>
        <v>0</v>
      </c>
      <c r="F232" s="18">
        <f t="shared" si="61"/>
        <v>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44.25" customHeight="1" x14ac:dyDescent="0.35">
      <c r="A233" s="28" t="s">
        <v>245</v>
      </c>
      <c r="B233" s="15" t="s">
        <v>31</v>
      </c>
      <c r="C233" s="16">
        <v>520</v>
      </c>
      <c r="D233" s="26"/>
      <c r="E233" s="18">
        <f t="shared" si="60"/>
        <v>0</v>
      </c>
      <c r="F233" s="18">
        <f t="shared" si="61"/>
        <v>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44.25" customHeight="1" x14ac:dyDescent="0.35">
      <c r="A234" s="28" t="s">
        <v>246</v>
      </c>
      <c r="B234" s="15" t="s">
        <v>31</v>
      </c>
      <c r="C234" s="16">
        <v>520</v>
      </c>
      <c r="D234" s="26"/>
      <c r="E234" s="18">
        <f t="shared" si="60"/>
        <v>0</v>
      </c>
      <c r="F234" s="18">
        <f t="shared" si="61"/>
        <v>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44.25" customHeight="1" x14ac:dyDescent="0.35">
      <c r="A235" s="28" t="s">
        <v>247</v>
      </c>
      <c r="B235" s="15" t="s">
        <v>31</v>
      </c>
      <c r="C235" s="16">
        <v>590</v>
      </c>
      <c r="D235" s="26"/>
      <c r="E235" s="18">
        <f t="shared" si="60"/>
        <v>0</v>
      </c>
      <c r="F235" s="18">
        <f t="shared" si="61"/>
        <v>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44.25" customHeight="1" x14ac:dyDescent="0.35">
      <c r="A236" s="28" t="s">
        <v>248</v>
      </c>
      <c r="B236" s="15" t="s">
        <v>31</v>
      </c>
      <c r="C236" s="16">
        <v>950</v>
      </c>
      <c r="D236" s="26"/>
      <c r="E236" s="18">
        <f t="shared" si="60"/>
        <v>0</v>
      </c>
      <c r="F236" s="18">
        <f t="shared" si="61"/>
        <v>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44.25" customHeight="1" x14ac:dyDescent="0.35">
      <c r="A237" s="28" t="s">
        <v>249</v>
      </c>
      <c r="B237" s="15" t="s">
        <v>31</v>
      </c>
      <c r="C237" s="16">
        <v>690</v>
      </c>
      <c r="D237" s="26"/>
      <c r="E237" s="18">
        <f t="shared" si="60"/>
        <v>0</v>
      </c>
      <c r="F237" s="18">
        <f t="shared" si="61"/>
        <v>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44.25" customHeight="1" x14ac:dyDescent="0.35">
      <c r="A238" s="28" t="s">
        <v>250</v>
      </c>
      <c r="B238" s="15" t="s">
        <v>31</v>
      </c>
      <c r="C238" s="16">
        <v>890</v>
      </c>
      <c r="D238" s="26"/>
      <c r="E238" s="18">
        <f t="shared" si="60"/>
        <v>0</v>
      </c>
      <c r="F238" s="18">
        <f t="shared" si="61"/>
        <v>0</v>
      </c>
      <c r="G238" s="1"/>
      <c r="H238" s="1"/>
      <c r="I238" s="1"/>
      <c r="J238" s="1"/>
      <c r="K238" s="1"/>
      <c r="L238" s="1"/>
      <c r="M238" s="1"/>
      <c r="N238" s="1"/>
      <c r="O238" s="1"/>
      <c r="P238" s="13"/>
      <c r="Q238" s="13"/>
      <c r="R238" s="13"/>
    </row>
    <row r="239" spans="1:18" ht="44.25" customHeight="1" x14ac:dyDescent="0.35">
      <c r="A239" s="28" t="s">
        <v>251</v>
      </c>
      <c r="B239" s="15" t="s">
        <v>31</v>
      </c>
      <c r="C239" s="16">
        <v>590</v>
      </c>
      <c r="D239" s="26"/>
      <c r="E239" s="18">
        <f t="shared" si="60"/>
        <v>0</v>
      </c>
      <c r="F239" s="18">
        <f t="shared" si="61"/>
        <v>0</v>
      </c>
      <c r="G239" s="1"/>
      <c r="H239" s="1"/>
      <c r="I239" s="1"/>
      <c r="J239" s="1"/>
      <c r="K239" s="1"/>
      <c r="L239" s="1"/>
      <c r="M239" s="1"/>
      <c r="N239" s="1"/>
      <c r="O239" s="1"/>
      <c r="P239" s="13"/>
      <c r="Q239" s="13"/>
      <c r="R239" s="13"/>
    </row>
    <row r="240" spans="1:18" ht="44.25" customHeight="1" x14ac:dyDescent="0.35">
      <c r="A240" s="28" t="s">
        <v>252</v>
      </c>
      <c r="B240" s="15" t="s">
        <v>31</v>
      </c>
      <c r="C240" s="16">
        <v>520</v>
      </c>
      <c r="D240" s="26"/>
      <c r="E240" s="18">
        <f t="shared" si="60"/>
        <v>0</v>
      </c>
      <c r="F240" s="18">
        <f t="shared" si="61"/>
        <v>0</v>
      </c>
      <c r="G240" s="1"/>
      <c r="H240" s="1"/>
      <c r="I240" s="1"/>
      <c r="J240" s="1"/>
      <c r="K240" s="1"/>
      <c r="L240" s="1"/>
      <c r="M240" s="1"/>
      <c r="N240" s="1"/>
      <c r="O240" s="1"/>
      <c r="P240" s="13"/>
      <c r="Q240" s="13"/>
      <c r="R240" s="13"/>
    </row>
    <row r="241" spans="1:18" ht="44.25" customHeight="1" x14ac:dyDescent="0.35">
      <c r="A241" s="28" t="s">
        <v>253</v>
      </c>
      <c r="B241" s="15" t="s">
        <v>31</v>
      </c>
      <c r="C241" s="16">
        <v>520</v>
      </c>
      <c r="D241" s="26"/>
      <c r="E241" s="18">
        <f t="shared" si="60"/>
        <v>0</v>
      </c>
      <c r="F241" s="18">
        <f t="shared" si="61"/>
        <v>0</v>
      </c>
      <c r="G241" s="1"/>
      <c r="H241" s="1"/>
      <c r="I241" s="1"/>
      <c r="J241" s="1"/>
      <c r="K241" s="1"/>
      <c r="L241" s="1"/>
      <c r="M241" s="1"/>
      <c r="N241" s="1"/>
      <c r="O241" s="1"/>
      <c r="P241" s="13"/>
      <c r="Q241" s="13"/>
      <c r="R241" s="13"/>
    </row>
    <row r="242" spans="1:18" ht="44.25" customHeight="1" x14ac:dyDescent="0.35">
      <c r="A242" s="28" t="s">
        <v>254</v>
      </c>
      <c r="B242" s="15" t="s">
        <v>31</v>
      </c>
      <c r="C242" s="16">
        <v>690</v>
      </c>
      <c r="D242" s="26"/>
      <c r="E242" s="18">
        <f t="shared" si="60"/>
        <v>0</v>
      </c>
      <c r="F242" s="18">
        <f t="shared" si="61"/>
        <v>0</v>
      </c>
      <c r="G242" s="1"/>
      <c r="H242" s="1"/>
      <c r="I242" s="1"/>
      <c r="J242" s="1"/>
      <c r="K242" s="1"/>
      <c r="L242" s="1"/>
      <c r="M242" s="1"/>
      <c r="N242" s="1"/>
      <c r="O242" s="1"/>
      <c r="P242" s="13"/>
      <c r="Q242" s="13"/>
      <c r="R242" s="13"/>
    </row>
    <row r="243" spans="1:18" ht="44.25" customHeight="1" x14ac:dyDescent="0.35">
      <c r="A243" s="28" t="s">
        <v>255</v>
      </c>
      <c r="B243" s="15" t="s">
        <v>31</v>
      </c>
      <c r="C243" s="16">
        <v>790</v>
      </c>
      <c r="D243" s="26"/>
      <c r="E243" s="21">
        <f t="shared" si="60"/>
        <v>0</v>
      </c>
      <c r="F243" s="21">
        <f t="shared" si="61"/>
        <v>0</v>
      </c>
      <c r="G243" s="1"/>
      <c r="H243" s="1"/>
      <c r="I243" s="1"/>
      <c r="J243" s="1"/>
      <c r="K243" s="1"/>
      <c r="L243" s="1"/>
      <c r="M243" s="1"/>
      <c r="N243" s="1"/>
      <c r="O243" s="1"/>
      <c r="P243" s="13"/>
      <c r="Q243" s="13"/>
      <c r="R243" s="13"/>
    </row>
    <row r="244" spans="1:18" ht="44.25" customHeight="1" x14ac:dyDescent="0.35">
      <c r="A244" s="28" t="s">
        <v>256</v>
      </c>
      <c r="B244" s="15" t="s">
        <v>31</v>
      </c>
      <c r="C244" s="16">
        <v>950</v>
      </c>
      <c r="D244" s="26"/>
      <c r="E244" s="18">
        <f t="shared" si="60"/>
        <v>0</v>
      </c>
      <c r="F244" s="18">
        <f t="shared" si="61"/>
        <v>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44.25" customHeight="1" x14ac:dyDescent="0.35">
      <c r="A245" s="22" t="s">
        <v>257</v>
      </c>
      <c r="B245" s="10"/>
      <c r="C245" s="11"/>
      <c r="D245" s="11"/>
      <c r="E245" s="23"/>
      <c r="F245" s="2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44.25" customHeight="1" x14ac:dyDescent="0.35">
      <c r="A246" s="25" t="s">
        <v>258</v>
      </c>
      <c r="B246" s="15" t="s">
        <v>31</v>
      </c>
      <c r="C246" s="16">
        <v>590</v>
      </c>
      <c r="D246" s="26"/>
      <c r="E246" s="27">
        <f t="shared" ref="E246:E248" si="62">C246*D246</f>
        <v>0</v>
      </c>
      <c r="F246" s="27">
        <f t="shared" ref="F246:F248" si="63">E246*0.8</f>
        <v>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44.25" customHeight="1" x14ac:dyDescent="0.35">
      <c r="A247" s="25" t="s">
        <v>259</v>
      </c>
      <c r="B247" s="15" t="s">
        <v>31</v>
      </c>
      <c r="C247" s="16">
        <v>590</v>
      </c>
      <c r="D247" s="26"/>
      <c r="E247" s="18">
        <f t="shared" si="62"/>
        <v>0</v>
      </c>
      <c r="F247" s="18">
        <f t="shared" si="63"/>
        <v>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44.25" customHeight="1" x14ac:dyDescent="0.35">
      <c r="A248" s="25" t="s">
        <v>260</v>
      </c>
      <c r="B248" s="15" t="s">
        <v>31</v>
      </c>
      <c r="C248" s="16">
        <v>590</v>
      </c>
      <c r="D248" s="26"/>
      <c r="E248" s="21">
        <f t="shared" si="62"/>
        <v>0</v>
      </c>
      <c r="F248" s="21">
        <f t="shared" si="63"/>
        <v>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44.25" customHeight="1" x14ac:dyDescent="0.35">
      <c r="A249" s="22" t="s">
        <v>261</v>
      </c>
      <c r="B249" s="10"/>
      <c r="C249" s="11"/>
      <c r="D249" s="11"/>
      <c r="E249" s="23"/>
      <c r="F249" s="2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44.25" customHeight="1" x14ac:dyDescent="0.35">
      <c r="A250" s="25" t="s">
        <v>262</v>
      </c>
      <c r="B250" s="15" t="s">
        <v>31</v>
      </c>
      <c r="C250" s="16">
        <v>590</v>
      </c>
      <c r="D250" s="26"/>
      <c r="E250" s="29">
        <f>C250*D250</f>
        <v>0</v>
      </c>
      <c r="F250" s="29">
        <f>E250*0.8</f>
        <v>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44.25" customHeight="1" x14ac:dyDescent="0.35">
      <c r="A251" s="22" t="s">
        <v>263</v>
      </c>
      <c r="B251" s="10"/>
      <c r="C251" s="11"/>
      <c r="D251" s="11"/>
      <c r="E251" s="23"/>
      <c r="F251" s="2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44.25" customHeight="1" x14ac:dyDescent="0.35">
      <c r="A252" s="28" t="s">
        <v>264</v>
      </c>
      <c r="B252" s="15" t="s">
        <v>34</v>
      </c>
      <c r="C252" s="16">
        <v>470</v>
      </c>
      <c r="D252" s="26"/>
      <c r="E252" s="27">
        <f t="shared" ref="E252:E253" si="64">C252*D252</f>
        <v>0</v>
      </c>
      <c r="F252" s="27">
        <f t="shared" ref="F252:F253" si="65">E252*0.8</f>
        <v>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44.25" customHeight="1" x14ac:dyDescent="0.35">
      <c r="A253" s="28" t="s">
        <v>265</v>
      </c>
      <c r="B253" s="15" t="s">
        <v>28</v>
      </c>
      <c r="C253" s="16">
        <v>470</v>
      </c>
      <c r="D253" s="26"/>
      <c r="E253" s="21">
        <f t="shared" si="64"/>
        <v>0</v>
      </c>
      <c r="F253" s="21">
        <f t="shared" si="65"/>
        <v>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44.25" customHeight="1" x14ac:dyDescent="0.35">
      <c r="A254" s="22" t="s">
        <v>266</v>
      </c>
      <c r="B254" s="10"/>
      <c r="C254" s="11"/>
      <c r="D254" s="11"/>
      <c r="E254" s="23"/>
      <c r="F254" s="2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44.25" customHeight="1" x14ac:dyDescent="0.35">
      <c r="A255" s="28" t="s">
        <v>267</v>
      </c>
      <c r="B255" s="15" t="s">
        <v>28</v>
      </c>
      <c r="C255" s="16">
        <v>470</v>
      </c>
      <c r="D255" s="26"/>
      <c r="E255" s="27">
        <f t="shared" ref="E255:E256" si="66">C255*D255</f>
        <v>0</v>
      </c>
      <c r="F255" s="27">
        <f t="shared" ref="F255:F256" si="67">E255*0.8</f>
        <v>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44.25" customHeight="1" x14ac:dyDescent="0.35">
      <c r="A256" s="28" t="s">
        <v>268</v>
      </c>
      <c r="B256" s="15" t="s">
        <v>28</v>
      </c>
      <c r="C256" s="16">
        <v>470</v>
      </c>
      <c r="D256" s="26"/>
      <c r="E256" s="21">
        <f t="shared" si="66"/>
        <v>0</v>
      </c>
      <c r="F256" s="21">
        <f t="shared" si="67"/>
        <v>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44.25" customHeight="1" x14ac:dyDescent="0.35">
      <c r="A257" s="22" t="s">
        <v>269</v>
      </c>
      <c r="B257" s="10"/>
      <c r="C257" s="11"/>
      <c r="D257" s="11"/>
      <c r="E257" s="23"/>
      <c r="F257" s="2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44.25" customHeight="1" x14ac:dyDescent="0.35">
      <c r="A258" s="28" t="s">
        <v>270</v>
      </c>
      <c r="B258" s="15" t="s">
        <v>34</v>
      </c>
      <c r="C258" s="16">
        <v>470</v>
      </c>
      <c r="D258" s="26"/>
      <c r="E258" s="27">
        <f t="shared" ref="E258:E260" si="68">C258*D258</f>
        <v>0</v>
      </c>
      <c r="F258" s="27">
        <f t="shared" ref="F258:F260" si="69">E258*0.8</f>
        <v>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44.25" customHeight="1" x14ac:dyDescent="0.35">
      <c r="A259" s="28" t="s">
        <v>271</v>
      </c>
      <c r="B259" s="15" t="s">
        <v>28</v>
      </c>
      <c r="C259" s="16">
        <v>470</v>
      </c>
      <c r="D259" s="26"/>
      <c r="E259" s="18">
        <f t="shared" si="68"/>
        <v>0</v>
      </c>
      <c r="F259" s="18">
        <f t="shared" si="69"/>
        <v>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44.25" customHeight="1" x14ac:dyDescent="0.35">
      <c r="A260" s="28" t="s">
        <v>272</v>
      </c>
      <c r="B260" s="15" t="s">
        <v>28</v>
      </c>
      <c r="C260" s="16">
        <v>470</v>
      </c>
      <c r="D260" s="26"/>
      <c r="E260" s="21">
        <f t="shared" si="68"/>
        <v>0</v>
      </c>
      <c r="F260" s="21">
        <f t="shared" si="69"/>
        <v>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44.25" customHeight="1" x14ac:dyDescent="0.35">
      <c r="A261" s="22" t="s">
        <v>273</v>
      </c>
      <c r="B261" s="10"/>
      <c r="C261" s="11"/>
      <c r="D261" s="11"/>
      <c r="E261" s="23"/>
      <c r="F261" s="2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44.25" customHeight="1" x14ac:dyDescent="0.35">
      <c r="A262" s="28" t="s">
        <v>274</v>
      </c>
      <c r="B262" s="15" t="s">
        <v>34</v>
      </c>
      <c r="C262" s="16">
        <v>590</v>
      </c>
      <c r="D262" s="26"/>
      <c r="E262" s="18">
        <f t="shared" ref="E262:E269" si="70">C262*D262</f>
        <v>0</v>
      </c>
      <c r="F262" s="18">
        <f t="shared" ref="F262:F269" si="71">E262*0.8</f>
        <v>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44.25" customHeight="1" x14ac:dyDescent="0.35">
      <c r="A263" s="28" t="s">
        <v>275</v>
      </c>
      <c r="B263" s="15" t="s">
        <v>34</v>
      </c>
      <c r="C263" s="16">
        <v>590</v>
      </c>
      <c r="D263" s="26"/>
      <c r="E263" s="18">
        <f t="shared" si="70"/>
        <v>0</v>
      </c>
      <c r="F263" s="18">
        <f t="shared" si="71"/>
        <v>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44.25" customHeight="1" x14ac:dyDescent="0.35">
      <c r="A264" s="28" t="s">
        <v>276</v>
      </c>
      <c r="B264" s="15" t="s">
        <v>31</v>
      </c>
      <c r="C264" s="16">
        <v>590</v>
      </c>
      <c r="D264" s="26"/>
      <c r="E264" s="18">
        <f t="shared" si="70"/>
        <v>0</v>
      </c>
      <c r="F264" s="18">
        <f t="shared" si="71"/>
        <v>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44.25" customHeight="1" x14ac:dyDescent="0.35">
      <c r="A265" s="28" t="s">
        <v>277</v>
      </c>
      <c r="B265" s="15" t="s">
        <v>34</v>
      </c>
      <c r="C265" s="16">
        <v>590</v>
      </c>
      <c r="D265" s="26"/>
      <c r="E265" s="18">
        <f t="shared" si="70"/>
        <v>0</v>
      </c>
      <c r="F265" s="18">
        <f t="shared" si="71"/>
        <v>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44.25" customHeight="1" x14ac:dyDescent="0.35">
      <c r="A266" s="28" t="s">
        <v>278</v>
      </c>
      <c r="B266" s="15" t="s">
        <v>34</v>
      </c>
      <c r="C266" s="16">
        <v>590</v>
      </c>
      <c r="D266" s="26"/>
      <c r="E266" s="27">
        <f t="shared" si="70"/>
        <v>0</v>
      </c>
      <c r="F266" s="27">
        <f t="shared" si="71"/>
        <v>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44.25" customHeight="1" x14ac:dyDescent="0.35">
      <c r="A267" s="28" t="s">
        <v>279</v>
      </c>
      <c r="B267" s="15" t="s">
        <v>34</v>
      </c>
      <c r="C267" s="16">
        <v>590</v>
      </c>
      <c r="D267" s="26"/>
      <c r="E267" s="18">
        <f t="shared" si="70"/>
        <v>0</v>
      </c>
      <c r="F267" s="18">
        <f t="shared" si="71"/>
        <v>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44.25" customHeight="1" x14ac:dyDescent="0.35">
      <c r="A268" s="28" t="s">
        <v>280</v>
      </c>
      <c r="B268" s="15" t="s">
        <v>31</v>
      </c>
      <c r="C268" s="16">
        <v>590</v>
      </c>
      <c r="D268" s="26"/>
      <c r="E268" s="18">
        <f t="shared" si="70"/>
        <v>0</v>
      </c>
      <c r="F268" s="18">
        <f t="shared" si="71"/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44.25" customHeight="1" x14ac:dyDescent="0.35">
      <c r="A269" s="28" t="s">
        <v>281</v>
      </c>
      <c r="B269" s="15" t="s">
        <v>31</v>
      </c>
      <c r="C269" s="16">
        <v>590</v>
      </c>
      <c r="D269" s="26"/>
      <c r="E269" s="21">
        <f t="shared" si="70"/>
        <v>0</v>
      </c>
      <c r="F269" s="21">
        <f t="shared" si="71"/>
        <v>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44.25" customHeight="1" x14ac:dyDescent="0.35">
      <c r="A270" s="22" t="s">
        <v>282</v>
      </c>
      <c r="B270" s="10"/>
      <c r="C270" s="11"/>
      <c r="D270" s="11"/>
      <c r="E270" s="23"/>
      <c r="F270" s="2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44.25" customHeight="1" x14ac:dyDescent="0.35">
      <c r="A271" s="28" t="s">
        <v>282</v>
      </c>
      <c r="B271" s="15" t="s">
        <v>31</v>
      </c>
      <c r="C271" s="16">
        <v>590</v>
      </c>
      <c r="D271" s="26"/>
      <c r="E271" s="29">
        <f>C271*D271</f>
        <v>0</v>
      </c>
      <c r="F271" s="29">
        <f>E271*0.8</f>
        <v>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44.25" customHeight="1" x14ac:dyDescent="0.35">
      <c r="A272" s="22" t="s">
        <v>283</v>
      </c>
      <c r="B272" s="10"/>
      <c r="C272" s="11"/>
      <c r="D272" s="11"/>
      <c r="E272" s="23"/>
      <c r="F272" s="2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44.25" customHeight="1" x14ac:dyDescent="0.35">
      <c r="A273" s="28" t="s">
        <v>284</v>
      </c>
      <c r="B273" s="15" t="s">
        <v>34</v>
      </c>
      <c r="C273" s="16">
        <v>470</v>
      </c>
      <c r="D273" s="26"/>
      <c r="E273" s="18">
        <f t="shared" ref="E273:E289" si="72">C273*D273</f>
        <v>0</v>
      </c>
      <c r="F273" s="18">
        <f t="shared" ref="F273:F289" si="73">E273*0.8</f>
        <v>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44.25" customHeight="1" x14ac:dyDescent="0.35">
      <c r="A274" s="28" t="s">
        <v>285</v>
      </c>
      <c r="B274" s="15" t="s">
        <v>34</v>
      </c>
      <c r="C274" s="16">
        <v>470</v>
      </c>
      <c r="D274" s="26"/>
      <c r="E274" s="18">
        <f t="shared" si="72"/>
        <v>0</v>
      </c>
      <c r="F274" s="18">
        <f t="shared" si="73"/>
        <v>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44.25" customHeight="1" x14ac:dyDescent="0.35">
      <c r="A275" s="28" t="s">
        <v>286</v>
      </c>
      <c r="B275" s="15" t="s">
        <v>28</v>
      </c>
      <c r="C275" s="16">
        <v>470</v>
      </c>
      <c r="D275" s="26"/>
      <c r="E275" s="18">
        <f t="shared" si="72"/>
        <v>0</v>
      </c>
      <c r="F275" s="18">
        <f t="shared" si="73"/>
        <v>0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44.25" customHeight="1" x14ac:dyDescent="0.35">
      <c r="A276" s="28" t="s">
        <v>287</v>
      </c>
      <c r="B276" s="15" t="s">
        <v>28</v>
      </c>
      <c r="C276" s="16">
        <v>470</v>
      </c>
      <c r="D276" s="26"/>
      <c r="E276" s="18">
        <f t="shared" si="72"/>
        <v>0</v>
      </c>
      <c r="F276" s="18">
        <f t="shared" si="73"/>
        <v>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44.25" customHeight="1" x14ac:dyDescent="0.35">
      <c r="A277" s="28" t="s">
        <v>288</v>
      </c>
      <c r="B277" s="15" t="s">
        <v>28</v>
      </c>
      <c r="C277" s="16">
        <v>470</v>
      </c>
      <c r="D277" s="26"/>
      <c r="E277" s="18">
        <f t="shared" si="72"/>
        <v>0</v>
      </c>
      <c r="F277" s="18">
        <f t="shared" si="73"/>
        <v>0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44.25" customHeight="1" x14ac:dyDescent="0.35">
      <c r="A278" s="28" t="s">
        <v>289</v>
      </c>
      <c r="B278" s="15" t="s">
        <v>34</v>
      </c>
      <c r="C278" s="16">
        <v>470</v>
      </c>
      <c r="D278" s="26"/>
      <c r="E278" s="18">
        <f t="shared" si="72"/>
        <v>0</v>
      </c>
      <c r="F278" s="18">
        <f t="shared" si="73"/>
        <v>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44.25" customHeight="1" x14ac:dyDescent="0.35">
      <c r="A279" s="28" t="s">
        <v>290</v>
      </c>
      <c r="B279" s="15" t="s">
        <v>28</v>
      </c>
      <c r="C279" s="16">
        <v>470</v>
      </c>
      <c r="D279" s="26"/>
      <c r="E279" s="18">
        <f t="shared" si="72"/>
        <v>0</v>
      </c>
      <c r="F279" s="18">
        <f t="shared" si="73"/>
        <v>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44.25" customHeight="1" x14ac:dyDescent="0.35">
      <c r="A280" s="28" t="s">
        <v>291</v>
      </c>
      <c r="B280" s="15" t="s">
        <v>28</v>
      </c>
      <c r="C280" s="16">
        <v>470</v>
      </c>
      <c r="D280" s="26"/>
      <c r="E280" s="18">
        <f t="shared" si="72"/>
        <v>0</v>
      </c>
      <c r="F280" s="18">
        <f t="shared" si="73"/>
        <v>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44.25" customHeight="1" x14ac:dyDescent="0.35">
      <c r="A281" s="28" t="s">
        <v>292</v>
      </c>
      <c r="B281" s="15" t="s">
        <v>28</v>
      </c>
      <c r="C281" s="16">
        <v>470</v>
      </c>
      <c r="D281" s="26"/>
      <c r="E281" s="18">
        <f t="shared" si="72"/>
        <v>0</v>
      </c>
      <c r="F281" s="18">
        <f t="shared" si="73"/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44.25" customHeight="1" x14ac:dyDescent="0.35">
      <c r="A282" s="28" t="s">
        <v>293</v>
      </c>
      <c r="B282" s="15" t="s">
        <v>28</v>
      </c>
      <c r="C282" s="16">
        <v>470</v>
      </c>
      <c r="D282" s="26"/>
      <c r="E282" s="18">
        <f t="shared" si="72"/>
        <v>0</v>
      </c>
      <c r="F282" s="18">
        <f t="shared" si="73"/>
        <v>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44.25" customHeight="1" x14ac:dyDescent="0.35">
      <c r="A283" s="28" t="s">
        <v>294</v>
      </c>
      <c r="B283" s="15" t="s">
        <v>28</v>
      </c>
      <c r="C283" s="16">
        <v>470</v>
      </c>
      <c r="D283" s="26"/>
      <c r="E283" s="18">
        <f t="shared" si="72"/>
        <v>0</v>
      </c>
      <c r="F283" s="18">
        <f t="shared" si="73"/>
        <v>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44.25" customHeight="1" x14ac:dyDescent="0.35">
      <c r="A284" s="28" t="s">
        <v>295</v>
      </c>
      <c r="B284" s="15" t="s">
        <v>28</v>
      </c>
      <c r="C284" s="16">
        <v>470</v>
      </c>
      <c r="D284" s="26"/>
      <c r="E284" s="18">
        <f t="shared" si="72"/>
        <v>0</v>
      </c>
      <c r="F284" s="18">
        <f t="shared" si="73"/>
        <v>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44.25" customHeight="1" x14ac:dyDescent="0.35">
      <c r="A285" s="28" t="s">
        <v>296</v>
      </c>
      <c r="B285" s="15" t="s">
        <v>28</v>
      </c>
      <c r="C285" s="16">
        <v>470</v>
      </c>
      <c r="D285" s="26"/>
      <c r="E285" s="18">
        <f t="shared" si="72"/>
        <v>0</v>
      </c>
      <c r="F285" s="18">
        <f t="shared" si="73"/>
        <v>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44.25" customHeight="1" x14ac:dyDescent="0.35">
      <c r="A286" s="28" t="s">
        <v>297</v>
      </c>
      <c r="B286" s="15" t="s">
        <v>28</v>
      </c>
      <c r="C286" s="16">
        <v>470</v>
      </c>
      <c r="D286" s="26"/>
      <c r="E286" s="21">
        <f t="shared" si="72"/>
        <v>0</v>
      </c>
      <c r="F286" s="21">
        <f t="shared" si="73"/>
        <v>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44.25" customHeight="1" x14ac:dyDescent="0.35">
      <c r="A287" s="28" t="s">
        <v>298</v>
      </c>
      <c r="B287" s="15" t="s">
        <v>28</v>
      </c>
      <c r="C287" s="16">
        <v>470</v>
      </c>
      <c r="D287" s="26"/>
      <c r="E287" s="18">
        <f t="shared" si="72"/>
        <v>0</v>
      </c>
      <c r="F287" s="18">
        <f t="shared" si="73"/>
        <v>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44.25" customHeight="1" x14ac:dyDescent="0.35">
      <c r="A288" s="28" t="s">
        <v>299</v>
      </c>
      <c r="B288" s="15" t="s">
        <v>34</v>
      </c>
      <c r="C288" s="16">
        <v>470</v>
      </c>
      <c r="D288" s="26"/>
      <c r="E288" s="18">
        <f t="shared" si="72"/>
        <v>0</v>
      </c>
      <c r="F288" s="18">
        <f t="shared" si="73"/>
        <v>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44.25" customHeight="1" x14ac:dyDescent="0.35">
      <c r="A289" s="28" t="s">
        <v>300</v>
      </c>
      <c r="B289" s="15" t="s">
        <v>28</v>
      </c>
      <c r="C289" s="16">
        <v>470</v>
      </c>
      <c r="D289" s="26"/>
      <c r="E289" s="27">
        <f t="shared" si="72"/>
        <v>0</v>
      </c>
      <c r="F289" s="27">
        <f t="shared" si="73"/>
        <v>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44.25" customHeight="1" x14ac:dyDescent="0.35">
      <c r="A290" s="22" t="s">
        <v>301</v>
      </c>
      <c r="B290" s="10"/>
      <c r="C290" s="11"/>
      <c r="D290" s="11"/>
      <c r="E290" s="23"/>
      <c r="F290" s="2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44.25" customHeight="1" x14ac:dyDescent="0.35">
      <c r="A291" s="28" t="s">
        <v>302</v>
      </c>
      <c r="B291" s="15" t="s">
        <v>34</v>
      </c>
      <c r="C291" s="16">
        <v>470</v>
      </c>
      <c r="D291" s="26"/>
      <c r="E291" s="29">
        <f>C291*D291</f>
        <v>0</v>
      </c>
      <c r="F291" s="29">
        <f>E291*0.8</f>
        <v>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44.25" customHeight="1" x14ac:dyDescent="0.35">
      <c r="A292" s="22" t="s">
        <v>303</v>
      </c>
      <c r="B292" s="10"/>
      <c r="C292" s="11"/>
      <c r="D292" s="11"/>
      <c r="E292" s="23"/>
      <c r="F292" s="2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44.25" customHeight="1" x14ac:dyDescent="0.35">
      <c r="A293" s="28" t="s">
        <v>304</v>
      </c>
      <c r="B293" s="15" t="s">
        <v>34</v>
      </c>
      <c r="C293" s="16">
        <v>490</v>
      </c>
      <c r="D293" s="26"/>
      <c r="E293" s="18">
        <f t="shared" ref="E293:E303" si="74">C293*D293</f>
        <v>0</v>
      </c>
      <c r="F293" s="18">
        <f t="shared" ref="F293:F303" si="75">E293*0.8</f>
        <v>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44.25" customHeight="1" x14ac:dyDescent="0.35">
      <c r="A294" s="28" t="s">
        <v>305</v>
      </c>
      <c r="B294" s="15" t="s">
        <v>28</v>
      </c>
      <c r="C294" s="16">
        <v>490</v>
      </c>
      <c r="D294" s="26"/>
      <c r="E294" s="27">
        <f t="shared" si="74"/>
        <v>0</v>
      </c>
      <c r="F294" s="27">
        <f t="shared" si="75"/>
        <v>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44.25" customHeight="1" x14ac:dyDescent="0.35">
      <c r="A295" s="28" t="s">
        <v>306</v>
      </c>
      <c r="B295" s="15" t="s">
        <v>28</v>
      </c>
      <c r="C295" s="16">
        <v>490</v>
      </c>
      <c r="D295" s="26"/>
      <c r="E295" s="18">
        <f t="shared" si="74"/>
        <v>0</v>
      </c>
      <c r="F295" s="18">
        <f t="shared" si="75"/>
        <v>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44.25" customHeight="1" x14ac:dyDescent="0.35">
      <c r="A296" s="28" t="s">
        <v>307</v>
      </c>
      <c r="B296" s="15" t="s">
        <v>28</v>
      </c>
      <c r="C296" s="16">
        <v>490</v>
      </c>
      <c r="D296" s="26"/>
      <c r="E296" s="18">
        <f t="shared" si="74"/>
        <v>0</v>
      </c>
      <c r="F296" s="18">
        <f t="shared" si="75"/>
        <v>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44.25" customHeight="1" x14ac:dyDescent="0.35">
      <c r="A297" s="28" t="s">
        <v>308</v>
      </c>
      <c r="B297" s="15" t="s">
        <v>28</v>
      </c>
      <c r="C297" s="16">
        <v>490</v>
      </c>
      <c r="D297" s="26"/>
      <c r="E297" s="21">
        <f t="shared" si="74"/>
        <v>0</v>
      </c>
      <c r="F297" s="21">
        <f t="shared" si="75"/>
        <v>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44.25" customHeight="1" x14ac:dyDescent="0.35">
      <c r="A298" s="28" t="s">
        <v>309</v>
      </c>
      <c r="B298" s="15" t="s">
        <v>28</v>
      </c>
      <c r="C298" s="16">
        <v>590</v>
      </c>
      <c r="D298" s="26"/>
      <c r="E298" s="18">
        <f t="shared" si="74"/>
        <v>0</v>
      </c>
      <c r="F298" s="18">
        <f t="shared" si="75"/>
        <v>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44.25" customHeight="1" x14ac:dyDescent="0.35">
      <c r="A299" s="28" t="s">
        <v>310</v>
      </c>
      <c r="B299" s="15" t="s">
        <v>28</v>
      </c>
      <c r="C299" s="16">
        <v>590</v>
      </c>
      <c r="D299" s="26"/>
      <c r="E299" s="18">
        <f t="shared" si="74"/>
        <v>0</v>
      </c>
      <c r="F299" s="18">
        <f t="shared" si="75"/>
        <v>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44.25" customHeight="1" x14ac:dyDescent="0.35">
      <c r="A300" s="28" t="s">
        <v>311</v>
      </c>
      <c r="B300" s="15" t="s">
        <v>28</v>
      </c>
      <c r="C300" s="16">
        <v>590</v>
      </c>
      <c r="D300" s="26"/>
      <c r="E300" s="18">
        <f t="shared" si="74"/>
        <v>0</v>
      </c>
      <c r="F300" s="18">
        <f t="shared" si="75"/>
        <v>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44.25" customHeight="1" x14ac:dyDescent="0.35">
      <c r="A301" s="28" t="s">
        <v>312</v>
      </c>
      <c r="B301" s="15" t="s">
        <v>28</v>
      </c>
      <c r="C301" s="16">
        <v>590</v>
      </c>
      <c r="D301" s="26"/>
      <c r="E301" s="18">
        <f t="shared" si="74"/>
        <v>0</v>
      </c>
      <c r="F301" s="18">
        <f t="shared" si="75"/>
        <v>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44.25" customHeight="1" x14ac:dyDescent="0.35">
      <c r="A302" s="28" t="s">
        <v>313</v>
      </c>
      <c r="B302" s="15" t="s">
        <v>28</v>
      </c>
      <c r="C302" s="16">
        <v>590</v>
      </c>
      <c r="D302" s="26"/>
      <c r="E302" s="18">
        <f t="shared" si="74"/>
        <v>0</v>
      </c>
      <c r="F302" s="18">
        <f t="shared" si="75"/>
        <v>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44.25" customHeight="1" x14ac:dyDescent="0.35">
      <c r="A303" s="28" t="s">
        <v>314</v>
      </c>
      <c r="B303" s="15" t="s">
        <v>28</v>
      </c>
      <c r="C303" s="16">
        <v>590</v>
      </c>
      <c r="D303" s="26"/>
      <c r="E303" s="18">
        <f t="shared" si="74"/>
        <v>0</v>
      </c>
      <c r="F303" s="18">
        <f t="shared" si="75"/>
        <v>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44.25" customHeight="1" x14ac:dyDescent="0.35">
      <c r="A304" s="22" t="s">
        <v>315</v>
      </c>
      <c r="B304" s="10"/>
      <c r="C304" s="11"/>
      <c r="D304" s="11"/>
      <c r="E304" s="23"/>
      <c r="F304" s="2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44.25" customHeight="1" x14ac:dyDescent="0.35">
      <c r="A305" s="28" t="s">
        <v>316</v>
      </c>
      <c r="B305" s="15" t="s">
        <v>34</v>
      </c>
      <c r="C305" s="16">
        <v>420</v>
      </c>
      <c r="D305" s="26"/>
      <c r="E305" s="27">
        <f t="shared" ref="E305:E308" si="76">C305*D305</f>
        <v>0</v>
      </c>
      <c r="F305" s="27">
        <f t="shared" ref="F305:F308" si="77">E305*0.8</f>
        <v>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44.25" customHeight="1" x14ac:dyDescent="0.35">
      <c r="A306" s="28" t="s">
        <v>317</v>
      </c>
      <c r="B306" s="15" t="s">
        <v>34</v>
      </c>
      <c r="C306" s="16">
        <v>420</v>
      </c>
      <c r="D306" s="26"/>
      <c r="E306" s="18">
        <f t="shared" si="76"/>
        <v>0</v>
      </c>
      <c r="F306" s="18">
        <f t="shared" si="77"/>
        <v>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44.25" customHeight="1" x14ac:dyDescent="0.35">
      <c r="A307" s="28" t="s">
        <v>318</v>
      </c>
      <c r="B307" s="15" t="s">
        <v>34</v>
      </c>
      <c r="C307" s="16">
        <v>420</v>
      </c>
      <c r="D307" s="26"/>
      <c r="E307" s="18">
        <f t="shared" si="76"/>
        <v>0</v>
      </c>
      <c r="F307" s="18">
        <f t="shared" si="77"/>
        <v>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44.25" customHeight="1" x14ac:dyDescent="0.35">
      <c r="A308" s="28" t="s">
        <v>319</v>
      </c>
      <c r="B308" s="15" t="s">
        <v>34</v>
      </c>
      <c r="C308" s="16">
        <v>420</v>
      </c>
      <c r="D308" s="26"/>
      <c r="E308" s="21">
        <f t="shared" si="76"/>
        <v>0</v>
      </c>
      <c r="F308" s="21">
        <f t="shared" si="77"/>
        <v>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44.25" customHeight="1" x14ac:dyDescent="0.35">
      <c r="A309" s="22" t="s">
        <v>320</v>
      </c>
      <c r="B309" s="10"/>
      <c r="C309" s="11"/>
      <c r="D309" s="11"/>
      <c r="E309" s="23"/>
      <c r="F309" s="2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44.25" customHeight="1" x14ac:dyDescent="0.35">
      <c r="A310" s="28" t="s">
        <v>321</v>
      </c>
      <c r="B310" s="15" t="s">
        <v>28</v>
      </c>
      <c r="C310" s="16">
        <v>590</v>
      </c>
      <c r="D310" s="26"/>
      <c r="E310" s="29">
        <f>C310*D310</f>
        <v>0</v>
      </c>
      <c r="F310" s="29">
        <f>E310*0.8</f>
        <v>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44.25" customHeight="1" x14ac:dyDescent="0.35">
      <c r="A311" s="22" t="s">
        <v>322</v>
      </c>
      <c r="B311" s="10"/>
      <c r="C311" s="11"/>
      <c r="D311" s="11"/>
      <c r="E311" s="23"/>
      <c r="F311" s="2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44.25" customHeight="1" x14ac:dyDescent="0.35">
      <c r="A312" s="28" t="s">
        <v>323</v>
      </c>
      <c r="B312" s="15" t="s">
        <v>324</v>
      </c>
      <c r="C312" s="16">
        <v>3000</v>
      </c>
      <c r="D312" s="26"/>
      <c r="E312" s="18">
        <f t="shared" ref="E312:E326" si="78">C312*D312</f>
        <v>0</v>
      </c>
      <c r="F312" s="18">
        <f t="shared" ref="F312:F326" si="79">E312*0.8</f>
        <v>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44.25" customHeight="1" x14ac:dyDescent="0.35">
      <c r="A313" s="28" t="s">
        <v>325</v>
      </c>
      <c r="B313" s="15" t="s">
        <v>324</v>
      </c>
      <c r="C313" s="16">
        <v>3000</v>
      </c>
      <c r="D313" s="26"/>
      <c r="E313" s="18">
        <f t="shared" si="78"/>
        <v>0</v>
      </c>
      <c r="F313" s="18">
        <f t="shared" si="79"/>
        <v>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44.25" customHeight="1" x14ac:dyDescent="0.35">
      <c r="A314" s="28" t="s">
        <v>326</v>
      </c>
      <c r="B314" s="15" t="s">
        <v>324</v>
      </c>
      <c r="C314" s="16">
        <v>3000</v>
      </c>
      <c r="D314" s="26"/>
      <c r="E314" s="18">
        <f t="shared" si="78"/>
        <v>0</v>
      </c>
      <c r="F314" s="18">
        <f t="shared" si="79"/>
        <v>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44.25" customHeight="1" x14ac:dyDescent="0.35">
      <c r="A315" s="28" t="s">
        <v>327</v>
      </c>
      <c r="B315" s="15" t="s">
        <v>324</v>
      </c>
      <c r="C315" s="16">
        <v>3000</v>
      </c>
      <c r="D315" s="26"/>
      <c r="E315" s="18">
        <f t="shared" si="78"/>
        <v>0</v>
      </c>
      <c r="F315" s="18">
        <f t="shared" si="79"/>
        <v>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44.25" customHeight="1" x14ac:dyDescent="0.35">
      <c r="A316" s="28" t="s">
        <v>328</v>
      </c>
      <c r="B316" s="15" t="s">
        <v>324</v>
      </c>
      <c r="C316" s="16">
        <v>3000</v>
      </c>
      <c r="D316" s="26"/>
      <c r="E316" s="18">
        <f t="shared" si="78"/>
        <v>0</v>
      </c>
      <c r="F316" s="18">
        <f t="shared" si="79"/>
        <v>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44.25" customHeight="1" x14ac:dyDescent="0.35">
      <c r="A317" s="28" t="s">
        <v>329</v>
      </c>
      <c r="B317" s="15" t="s">
        <v>324</v>
      </c>
      <c r="C317" s="16">
        <v>3000</v>
      </c>
      <c r="D317" s="26"/>
      <c r="E317" s="18">
        <f t="shared" si="78"/>
        <v>0</v>
      </c>
      <c r="F317" s="18">
        <f t="shared" si="79"/>
        <v>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44.25" customHeight="1" x14ac:dyDescent="0.35">
      <c r="A318" s="28" t="s">
        <v>330</v>
      </c>
      <c r="B318" s="15" t="s">
        <v>324</v>
      </c>
      <c r="C318" s="16">
        <v>3000</v>
      </c>
      <c r="D318" s="26"/>
      <c r="E318" s="18">
        <f t="shared" si="78"/>
        <v>0</v>
      </c>
      <c r="F318" s="18">
        <f t="shared" si="79"/>
        <v>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44.25" customHeight="1" x14ac:dyDescent="0.35">
      <c r="A319" s="28" t="s">
        <v>331</v>
      </c>
      <c r="B319" s="15" t="s">
        <v>324</v>
      </c>
      <c r="C319" s="16">
        <v>3000</v>
      </c>
      <c r="D319" s="26"/>
      <c r="E319" s="18">
        <f t="shared" si="78"/>
        <v>0</v>
      </c>
      <c r="F319" s="18">
        <f t="shared" si="79"/>
        <v>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44.25" customHeight="1" x14ac:dyDescent="0.35">
      <c r="A320" s="28" t="s">
        <v>332</v>
      </c>
      <c r="B320" s="15" t="s">
        <v>324</v>
      </c>
      <c r="C320" s="16">
        <v>3000</v>
      </c>
      <c r="D320" s="26"/>
      <c r="E320" s="18">
        <f t="shared" si="78"/>
        <v>0</v>
      </c>
      <c r="F320" s="18">
        <f t="shared" si="79"/>
        <v>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44.25" customHeight="1" x14ac:dyDescent="0.35">
      <c r="A321" s="28" t="s">
        <v>333</v>
      </c>
      <c r="B321" s="15" t="s">
        <v>324</v>
      </c>
      <c r="C321" s="16">
        <v>3000</v>
      </c>
      <c r="D321" s="26"/>
      <c r="E321" s="18">
        <f t="shared" si="78"/>
        <v>0</v>
      </c>
      <c r="F321" s="18">
        <f t="shared" si="79"/>
        <v>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44.25" customHeight="1" x14ac:dyDescent="0.35">
      <c r="A322" s="28" t="s">
        <v>334</v>
      </c>
      <c r="B322" s="15" t="s">
        <v>324</v>
      </c>
      <c r="C322" s="16">
        <v>3000</v>
      </c>
      <c r="D322" s="26"/>
      <c r="E322" s="21">
        <f t="shared" si="78"/>
        <v>0</v>
      </c>
      <c r="F322" s="21">
        <f t="shared" si="79"/>
        <v>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44.25" customHeight="1" x14ac:dyDescent="0.35">
      <c r="A323" s="28" t="s">
        <v>335</v>
      </c>
      <c r="B323" s="15" t="s">
        <v>324</v>
      </c>
      <c r="C323" s="16">
        <v>3000</v>
      </c>
      <c r="D323" s="26"/>
      <c r="E323" s="18">
        <f t="shared" si="78"/>
        <v>0</v>
      </c>
      <c r="F323" s="18">
        <f t="shared" si="79"/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44.25" customHeight="1" x14ac:dyDescent="0.35">
      <c r="A324" s="28" t="s">
        <v>336</v>
      </c>
      <c r="B324" s="15" t="s">
        <v>324</v>
      </c>
      <c r="C324" s="16">
        <v>3000</v>
      </c>
      <c r="D324" s="26"/>
      <c r="E324" s="18">
        <f t="shared" si="78"/>
        <v>0</v>
      </c>
      <c r="F324" s="18">
        <f t="shared" si="79"/>
        <v>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44.25" customHeight="1" x14ac:dyDescent="0.35">
      <c r="A325" s="28" t="s">
        <v>337</v>
      </c>
      <c r="B325" s="15" t="s">
        <v>324</v>
      </c>
      <c r="C325" s="16">
        <v>3000</v>
      </c>
      <c r="D325" s="26"/>
      <c r="E325" s="18">
        <f t="shared" si="78"/>
        <v>0</v>
      </c>
      <c r="F325" s="18">
        <f t="shared" si="79"/>
        <v>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44.25" customHeight="1" x14ac:dyDescent="0.35">
      <c r="A326" s="28" t="s">
        <v>338</v>
      </c>
      <c r="B326" s="15" t="s">
        <v>324</v>
      </c>
      <c r="C326" s="16">
        <v>3000</v>
      </c>
      <c r="D326" s="26"/>
      <c r="E326" s="27">
        <f t="shared" si="78"/>
        <v>0</v>
      </c>
      <c r="F326" s="27">
        <f t="shared" si="79"/>
        <v>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44.25" customHeight="1" x14ac:dyDescent="0.35">
      <c r="A327" s="22" t="s">
        <v>339</v>
      </c>
      <c r="B327" s="10"/>
      <c r="C327" s="11"/>
      <c r="D327" s="11"/>
      <c r="E327" s="23"/>
      <c r="F327" s="2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44.25" customHeight="1" x14ac:dyDescent="0.35">
      <c r="A328" s="28" t="s">
        <v>340</v>
      </c>
      <c r="B328" s="15" t="s">
        <v>138</v>
      </c>
      <c r="C328" s="16">
        <v>470</v>
      </c>
      <c r="D328" s="26"/>
      <c r="E328" s="29">
        <f>C328*D328</f>
        <v>0</v>
      </c>
      <c r="F328" s="29">
        <f>E328*0.8</f>
        <v>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44.25" customHeight="1" x14ac:dyDescent="0.35">
      <c r="A329" s="22" t="s">
        <v>341</v>
      </c>
      <c r="B329" s="10"/>
      <c r="C329" s="11"/>
      <c r="D329" s="11"/>
      <c r="E329" s="23"/>
      <c r="F329" s="2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44.25" customHeight="1" x14ac:dyDescent="0.35">
      <c r="A330" s="28" t="s">
        <v>342</v>
      </c>
      <c r="B330" s="15" t="s">
        <v>28</v>
      </c>
      <c r="C330" s="16">
        <v>470</v>
      </c>
      <c r="D330" s="26"/>
      <c r="E330" s="27">
        <f t="shared" ref="E330:E332" si="80">C330*D330</f>
        <v>0</v>
      </c>
      <c r="F330" s="27">
        <f t="shared" ref="F330:F332" si="81">E330*0.8</f>
        <v>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44.25" customHeight="1" x14ac:dyDescent="0.35">
      <c r="A331" s="28" t="s">
        <v>343</v>
      </c>
      <c r="B331" s="15" t="s">
        <v>28</v>
      </c>
      <c r="C331" s="16">
        <v>470</v>
      </c>
      <c r="D331" s="26"/>
      <c r="E331" s="18">
        <f t="shared" si="80"/>
        <v>0</v>
      </c>
      <c r="F331" s="18">
        <f t="shared" si="81"/>
        <v>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44.25" customHeight="1" x14ac:dyDescent="0.35">
      <c r="A332" s="28" t="s">
        <v>344</v>
      </c>
      <c r="B332" s="15" t="s">
        <v>28</v>
      </c>
      <c r="C332" s="16">
        <v>470</v>
      </c>
      <c r="D332" s="26"/>
      <c r="E332" s="21">
        <f t="shared" si="80"/>
        <v>0</v>
      </c>
      <c r="F332" s="21">
        <f t="shared" si="81"/>
        <v>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44.25" customHeight="1" x14ac:dyDescent="0.35">
      <c r="A333" s="22" t="s">
        <v>345</v>
      </c>
      <c r="B333" s="10"/>
      <c r="C333" s="11"/>
      <c r="D333" s="11"/>
      <c r="E333" s="23"/>
      <c r="F333" s="2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44.25" customHeight="1" x14ac:dyDescent="0.35">
      <c r="A334" s="28" t="s">
        <v>346</v>
      </c>
      <c r="B334" s="15" t="s">
        <v>138</v>
      </c>
      <c r="C334" s="16">
        <v>690</v>
      </c>
      <c r="D334" s="26"/>
      <c r="E334" s="29">
        <f>C334*D334</f>
        <v>0</v>
      </c>
      <c r="F334" s="29">
        <f>E334*0.8</f>
        <v>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44.25" customHeight="1" x14ac:dyDescent="0.35">
      <c r="A335" s="22" t="s">
        <v>347</v>
      </c>
      <c r="B335" s="10"/>
      <c r="C335" s="11"/>
      <c r="D335" s="11"/>
      <c r="E335" s="23"/>
      <c r="F335" s="2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44.25" customHeight="1" x14ac:dyDescent="0.35">
      <c r="A336" s="28" t="s">
        <v>348</v>
      </c>
      <c r="B336" s="15" t="s">
        <v>28</v>
      </c>
      <c r="C336" s="16">
        <v>470</v>
      </c>
      <c r="D336" s="26"/>
      <c r="E336" s="21">
        <f t="shared" ref="E336:E338" si="82">C336*D336</f>
        <v>0</v>
      </c>
      <c r="F336" s="21">
        <f t="shared" ref="F336:F338" si="83">E336*0.8</f>
        <v>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44.25" customHeight="1" x14ac:dyDescent="0.35">
      <c r="A337" s="28" t="s">
        <v>349</v>
      </c>
      <c r="B337" s="15" t="s">
        <v>28</v>
      </c>
      <c r="C337" s="16">
        <v>470</v>
      </c>
      <c r="D337" s="26"/>
      <c r="E337" s="27">
        <f t="shared" si="82"/>
        <v>0</v>
      </c>
      <c r="F337" s="27">
        <f t="shared" si="83"/>
        <v>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44.25" customHeight="1" x14ac:dyDescent="0.35">
      <c r="A338" s="28" t="s">
        <v>350</v>
      </c>
      <c r="B338" s="15" t="s">
        <v>28</v>
      </c>
      <c r="C338" s="16">
        <v>470</v>
      </c>
      <c r="D338" s="26"/>
      <c r="E338" s="18">
        <f t="shared" si="82"/>
        <v>0</v>
      </c>
      <c r="F338" s="18">
        <f t="shared" si="83"/>
        <v>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44.25" customHeight="1" x14ac:dyDescent="0.35">
      <c r="A339" s="22" t="s">
        <v>351</v>
      </c>
      <c r="B339" s="10"/>
      <c r="C339" s="11"/>
      <c r="D339" s="11"/>
      <c r="E339" s="23"/>
      <c r="F339" s="2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44.25" customHeight="1" x14ac:dyDescent="0.35">
      <c r="A340" s="28" t="s">
        <v>352</v>
      </c>
      <c r="B340" s="15" t="s">
        <v>31</v>
      </c>
      <c r="C340" s="16">
        <v>590</v>
      </c>
      <c r="D340" s="26"/>
      <c r="E340" s="27">
        <f t="shared" ref="E340:E341" si="84">C340*D340</f>
        <v>0</v>
      </c>
      <c r="F340" s="27">
        <f t="shared" ref="F340:F341" si="85">E340*0.8</f>
        <v>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44.25" customHeight="1" x14ac:dyDescent="0.35">
      <c r="A341" s="28" t="s">
        <v>353</v>
      </c>
      <c r="B341" s="15" t="s">
        <v>31</v>
      </c>
      <c r="C341" s="16">
        <v>590</v>
      </c>
      <c r="D341" s="26"/>
      <c r="E341" s="21">
        <f t="shared" si="84"/>
        <v>0</v>
      </c>
      <c r="F341" s="21">
        <f t="shared" si="85"/>
        <v>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44.25" customHeight="1" x14ac:dyDescent="0.35">
      <c r="A342" s="22" t="s">
        <v>354</v>
      </c>
      <c r="B342" s="10"/>
      <c r="C342" s="11"/>
      <c r="D342" s="11"/>
      <c r="E342" s="23"/>
      <c r="F342" s="2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44.25" customHeight="1" x14ac:dyDescent="0.35">
      <c r="A343" s="28" t="s">
        <v>355</v>
      </c>
      <c r="B343" s="15" t="s">
        <v>34</v>
      </c>
      <c r="C343" s="16">
        <v>420</v>
      </c>
      <c r="D343" s="26"/>
      <c r="E343" s="18">
        <f t="shared" ref="E343:E380" si="86">C343*D343</f>
        <v>0</v>
      </c>
      <c r="F343" s="18">
        <f t="shared" ref="F343:F380" si="87">E343*0.8</f>
        <v>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44.25" customHeight="1" x14ac:dyDescent="0.35">
      <c r="A344" s="28" t="s">
        <v>356</v>
      </c>
      <c r="B344" s="15" t="s">
        <v>31</v>
      </c>
      <c r="C344" s="16">
        <v>520</v>
      </c>
      <c r="D344" s="26"/>
      <c r="E344" s="18">
        <f t="shared" si="86"/>
        <v>0</v>
      </c>
      <c r="F344" s="18">
        <f t="shared" si="87"/>
        <v>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44.25" customHeight="1" x14ac:dyDescent="0.35">
      <c r="A345" s="28" t="s">
        <v>357</v>
      </c>
      <c r="B345" s="15" t="s">
        <v>31</v>
      </c>
      <c r="C345" s="16">
        <v>520</v>
      </c>
      <c r="D345" s="26"/>
      <c r="E345" s="18">
        <f t="shared" si="86"/>
        <v>0</v>
      </c>
      <c r="F345" s="18">
        <f t="shared" si="87"/>
        <v>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44.25" customHeight="1" x14ac:dyDescent="0.35">
      <c r="A346" s="28" t="s">
        <v>358</v>
      </c>
      <c r="B346" s="15" t="s">
        <v>31</v>
      </c>
      <c r="C346" s="16">
        <v>520</v>
      </c>
      <c r="D346" s="26"/>
      <c r="E346" s="18">
        <f t="shared" si="86"/>
        <v>0</v>
      </c>
      <c r="F346" s="18">
        <f t="shared" si="87"/>
        <v>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44.25" customHeight="1" x14ac:dyDescent="0.35">
      <c r="A347" s="28" t="s">
        <v>359</v>
      </c>
      <c r="B347" s="15" t="s">
        <v>31</v>
      </c>
      <c r="C347" s="16">
        <v>520</v>
      </c>
      <c r="D347" s="26"/>
      <c r="E347" s="18">
        <f t="shared" si="86"/>
        <v>0</v>
      </c>
      <c r="F347" s="18">
        <f t="shared" si="87"/>
        <v>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44.25" customHeight="1" x14ac:dyDescent="0.35">
      <c r="A348" s="28" t="s">
        <v>360</v>
      </c>
      <c r="B348" s="15" t="s">
        <v>31</v>
      </c>
      <c r="C348" s="16">
        <v>520</v>
      </c>
      <c r="D348" s="26"/>
      <c r="E348" s="18">
        <f t="shared" si="86"/>
        <v>0</v>
      </c>
      <c r="F348" s="18">
        <f t="shared" si="87"/>
        <v>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44.25" customHeight="1" x14ac:dyDescent="0.35">
      <c r="A349" s="28" t="s">
        <v>361</v>
      </c>
      <c r="B349" s="15" t="s">
        <v>31</v>
      </c>
      <c r="C349" s="16">
        <v>520</v>
      </c>
      <c r="D349" s="26"/>
      <c r="E349" s="18">
        <f t="shared" si="86"/>
        <v>0</v>
      </c>
      <c r="F349" s="18">
        <f t="shared" si="87"/>
        <v>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44.25" customHeight="1" x14ac:dyDescent="0.35">
      <c r="A350" s="28" t="s">
        <v>362</v>
      </c>
      <c r="B350" s="15" t="s">
        <v>31</v>
      </c>
      <c r="C350" s="16">
        <v>520</v>
      </c>
      <c r="D350" s="26"/>
      <c r="E350" s="18">
        <f t="shared" si="86"/>
        <v>0</v>
      </c>
      <c r="F350" s="18">
        <f t="shared" si="87"/>
        <v>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44.25" customHeight="1" x14ac:dyDescent="0.35">
      <c r="A351" s="28" t="s">
        <v>363</v>
      </c>
      <c r="B351" s="15" t="s">
        <v>31</v>
      </c>
      <c r="C351" s="16">
        <v>520</v>
      </c>
      <c r="D351" s="26"/>
      <c r="E351" s="18">
        <f t="shared" si="86"/>
        <v>0</v>
      </c>
      <c r="F351" s="18">
        <f t="shared" si="87"/>
        <v>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44.25" customHeight="1" x14ac:dyDescent="0.35">
      <c r="A352" s="28" t="s">
        <v>364</v>
      </c>
      <c r="B352" s="15" t="s">
        <v>31</v>
      </c>
      <c r="C352" s="16">
        <v>520</v>
      </c>
      <c r="D352" s="26"/>
      <c r="E352" s="18">
        <f t="shared" si="86"/>
        <v>0</v>
      </c>
      <c r="F352" s="18">
        <f t="shared" si="87"/>
        <v>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44.25" customHeight="1" x14ac:dyDescent="0.35">
      <c r="A353" s="28" t="s">
        <v>365</v>
      </c>
      <c r="B353" s="15" t="s">
        <v>34</v>
      </c>
      <c r="C353" s="16">
        <v>420</v>
      </c>
      <c r="D353" s="26"/>
      <c r="E353" s="18">
        <f t="shared" si="86"/>
        <v>0</v>
      </c>
      <c r="F353" s="18">
        <f t="shared" si="87"/>
        <v>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44.25" customHeight="1" x14ac:dyDescent="0.35">
      <c r="A354" s="28" t="s">
        <v>366</v>
      </c>
      <c r="B354" s="15" t="s">
        <v>34</v>
      </c>
      <c r="C354" s="16">
        <v>420</v>
      </c>
      <c r="D354" s="26"/>
      <c r="E354" s="18">
        <f t="shared" si="86"/>
        <v>0</v>
      </c>
      <c r="F354" s="18">
        <f t="shared" si="87"/>
        <v>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44.25" customHeight="1" x14ac:dyDescent="0.35">
      <c r="A355" s="28" t="s">
        <v>367</v>
      </c>
      <c r="B355" s="15" t="s">
        <v>28</v>
      </c>
      <c r="C355" s="16">
        <v>470</v>
      </c>
      <c r="D355" s="26"/>
      <c r="E355" s="18">
        <f t="shared" si="86"/>
        <v>0</v>
      </c>
      <c r="F355" s="18">
        <f t="shared" si="87"/>
        <v>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44.25" customHeight="1" x14ac:dyDescent="0.35">
      <c r="A356" s="28" t="s">
        <v>368</v>
      </c>
      <c r="B356" s="15" t="s">
        <v>34</v>
      </c>
      <c r="C356" s="16">
        <v>470</v>
      </c>
      <c r="D356" s="26"/>
      <c r="E356" s="18">
        <f t="shared" si="86"/>
        <v>0</v>
      </c>
      <c r="F356" s="18">
        <f t="shared" si="87"/>
        <v>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44.25" customHeight="1" x14ac:dyDescent="0.35">
      <c r="A357" s="28" t="s">
        <v>369</v>
      </c>
      <c r="B357" s="15" t="s">
        <v>28</v>
      </c>
      <c r="C357" s="16">
        <v>470</v>
      </c>
      <c r="D357" s="26"/>
      <c r="E357" s="18">
        <f t="shared" si="86"/>
        <v>0</v>
      </c>
      <c r="F357" s="18">
        <f t="shared" si="87"/>
        <v>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44.25" customHeight="1" x14ac:dyDescent="0.35">
      <c r="A358" s="28" t="s">
        <v>370</v>
      </c>
      <c r="B358" s="15" t="s">
        <v>34</v>
      </c>
      <c r="C358" s="16">
        <v>470</v>
      </c>
      <c r="D358" s="26"/>
      <c r="E358" s="18">
        <f t="shared" si="86"/>
        <v>0</v>
      </c>
      <c r="F358" s="18">
        <f t="shared" si="87"/>
        <v>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44.25" customHeight="1" x14ac:dyDescent="0.35">
      <c r="A359" s="28" t="s">
        <v>371</v>
      </c>
      <c r="B359" s="15" t="s">
        <v>34</v>
      </c>
      <c r="C359" s="16">
        <v>470</v>
      </c>
      <c r="D359" s="26"/>
      <c r="E359" s="18">
        <f t="shared" si="86"/>
        <v>0</v>
      </c>
      <c r="F359" s="18">
        <f t="shared" si="87"/>
        <v>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44.25" customHeight="1" x14ac:dyDescent="0.35">
      <c r="A360" s="28" t="s">
        <v>372</v>
      </c>
      <c r="B360" s="15" t="s">
        <v>34</v>
      </c>
      <c r="C360" s="16">
        <v>520</v>
      </c>
      <c r="D360" s="26"/>
      <c r="E360" s="18">
        <f t="shared" si="86"/>
        <v>0</v>
      </c>
      <c r="F360" s="18">
        <f t="shared" si="87"/>
        <v>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44.25" customHeight="1" x14ac:dyDescent="0.35">
      <c r="A361" s="28" t="s">
        <v>373</v>
      </c>
      <c r="B361" s="15" t="s">
        <v>28</v>
      </c>
      <c r="C361" s="16">
        <v>520</v>
      </c>
      <c r="D361" s="26"/>
      <c r="E361" s="18">
        <f t="shared" si="86"/>
        <v>0</v>
      </c>
      <c r="F361" s="18">
        <f t="shared" si="87"/>
        <v>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44.25" customHeight="1" x14ac:dyDescent="0.35">
      <c r="A362" s="28" t="s">
        <v>374</v>
      </c>
      <c r="B362" s="15" t="s">
        <v>28</v>
      </c>
      <c r="C362" s="16">
        <v>470</v>
      </c>
      <c r="D362" s="26"/>
      <c r="E362" s="18">
        <f t="shared" si="86"/>
        <v>0</v>
      </c>
      <c r="F362" s="18">
        <f t="shared" si="87"/>
        <v>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44.25" customHeight="1" x14ac:dyDescent="0.35">
      <c r="A363" s="28" t="s">
        <v>375</v>
      </c>
      <c r="B363" s="15" t="s">
        <v>31</v>
      </c>
      <c r="C363" s="16">
        <v>520</v>
      </c>
      <c r="D363" s="26"/>
      <c r="E363" s="18">
        <f t="shared" si="86"/>
        <v>0</v>
      </c>
      <c r="F363" s="18">
        <f t="shared" si="87"/>
        <v>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44.25" customHeight="1" x14ac:dyDescent="0.35">
      <c r="A364" s="28" t="s">
        <v>376</v>
      </c>
      <c r="B364" s="15" t="s">
        <v>31</v>
      </c>
      <c r="C364" s="16">
        <v>520</v>
      </c>
      <c r="D364" s="26"/>
      <c r="E364" s="18">
        <f t="shared" si="86"/>
        <v>0</v>
      </c>
      <c r="F364" s="18">
        <f t="shared" si="87"/>
        <v>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44.25" customHeight="1" x14ac:dyDescent="0.35">
      <c r="A365" s="28" t="s">
        <v>377</v>
      </c>
      <c r="B365" s="15" t="s">
        <v>31</v>
      </c>
      <c r="C365" s="16">
        <v>520</v>
      </c>
      <c r="D365" s="26"/>
      <c r="E365" s="18">
        <f t="shared" si="86"/>
        <v>0</v>
      </c>
      <c r="F365" s="18">
        <f t="shared" si="87"/>
        <v>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44.25" customHeight="1" x14ac:dyDescent="0.35">
      <c r="A366" s="28" t="s">
        <v>378</v>
      </c>
      <c r="B366" s="15" t="s">
        <v>31</v>
      </c>
      <c r="C366" s="16">
        <v>520</v>
      </c>
      <c r="D366" s="26"/>
      <c r="E366" s="18">
        <f t="shared" si="86"/>
        <v>0</v>
      </c>
      <c r="F366" s="18">
        <f t="shared" si="87"/>
        <v>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44.25" customHeight="1" x14ac:dyDescent="0.35">
      <c r="A367" s="28" t="s">
        <v>379</v>
      </c>
      <c r="B367" s="15" t="s">
        <v>28</v>
      </c>
      <c r="C367" s="16">
        <v>520</v>
      </c>
      <c r="D367" s="26"/>
      <c r="E367" s="18">
        <f t="shared" si="86"/>
        <v>0</v>
      </c>
      <c r="F367" s="18">
        <f t="shared" si="87"/>
        <v>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44.25" customHeight="1" x14ac:dyDescent="0.35">
      <c r="A368" s="28" t="s">
        <v>380</v>
      </c>
      <c r="B368" s="15" t="s">
        <v>28</v>
      </c>
      <c r="C368" s="16">
        <v>470</v>
      </c>
      <c r="D368" s="26"/>
      <c r="E368" s="27">
        <f t="shared" si="86"/>
        <v>0</v>
      </c>
      <c r="F368" s="27">
        <f t="shared" si="87"/>
        <v>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44.25" customHeight="1" x14ac:dyDescent="0.35">
      <c r="A369" s="28" t="s">
        <v>381</v>
      </c>
      <c r="B369" s="15" t="s">
        <v>34</v>
      </c>
      <c r="C369" s="16">
        <v>470</v>
      </c>
      <c r="D369" s="26"/>
      <c r="E369" s="18">
        <f t="shared" si="86"/>
        <v>0</v>
      </c>
      <c r="F369" s="18">
        <f t="shared" si="87"/>
        <v>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44.25" customHeight="1" x14ac:dyDescent="0.35">
      <c r="A370" s="28" t="s">
        <v>382</v>
      </c>
      <c r="B370" s="15" t="s">
        <v>34</v>
      </c>
      <c r="C370" s="16">
        <v>470</v>
      </c>
      <c r="D370" s="26"/>
      <c r="E370" s="18">
        <f t="shared" si="86"/>
        <v>0</v>
      </c>
      <c r="F370" s="18">
        <f t="shared" si="87"/>
        <v>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44.25" customHeight="1" x14ac:dyDescent="0.35">
      <c r="A371" s="28" t="s">
        <v>383</v>
      </c>
      <c r="B371" s="15" t="s">
        <v>34</v>
      </c>
      <c r="C371" s="16">
        <v>470</v>
      </c>
      <c r="D371" s="26"/>
      <c r="E371" s="18">
        <f t="shared" si="86"/>
        <v>0</v>
      </c>
      <c r="F371" s="18">
        <f t="shared" si="87"/>
        <v>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44.25" customHeight="1" x14ac:dyDescent="0.35">
      <c r="A372" s="28" t="s">
        <v>384</v>
      </c>
      <c r="B372" s="15" t="s">
        <v>28</v>
      </c>
      <c r="C372" s="16">
        <v>470</v>
      </c>
      <c r="D372" s="26"/>
      <c r="E372" s="18">
        <f t="shared" si="86"/>
        <v>0</v>
      </c>
      <c r="F372" s="18">
        <f t="shared" si="87"/>
        <v>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44.25" customHeight="1" x14ac:dyDescent="0.35">
      <c r="A373" s="28" t="s">
        <v>385</v>
      </c>
      <c r="B373" s="15" t="s">
        <v>28</v>
      </c>
      <c r="C373" s="16">
        <v>470</v>
      </c>
      <c r="D373" s="26"/>
      <c r="E373" s="18">
        <f t="shared" si="86"/>
        <v>0</v>
      </c>
      <c r="F373" s="18">
        <f t="shared" si="87"/>
        <v>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44.25" customHeight="1" x14ac:dyDescent="0.35">
      <c r="A374" s="28" t="s">
        <v>386</v>
      </c>
      <c r="B374" s="15" t="s">
        <v>34</v>
      </c>
      <c r="C374" s="16">
        <v>470</v>
      </c>
      <c r="D374" s="26"/>
      <c r="E374" s="18">
        <f t="shared" si="86"/>
        <v>0</v>
      </c>
      <c r="F374" s="18">
        <f t="shared" si="87"/>
        <v>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44.25" customHeight="1" x14ac:dyDescent="0.35">
      <c r="A375" s="28" t="s">
        <v>387</v>
      </c>
      <c r="B375" s="15" t="s">
        <v>34</v>
      </c>
      <c r="C375" s="16">
        <v>470</v>
      </c>
      <c r="D375" s="26"/>
      <c r="E375" s="18">
        <f t="shared" si="86"/>
        <v>0</v>
      </c>
      <c r="F375" s="18">
        <f t="shared" si="87"/>
        <v>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44.25" customHeight="1" x14ac:dyDescent="0.35">
      <c r="A376" s="28" t="s">
        <v>388</v>
      </c>
      <c r="B376" s="15" t="s">
        <v>34</v>
      </c>
      <c r="C376" s="16">
        <v>420</v>
      </c>
      <c r="D376" s="26"/>
      <c r="E376" s="18">
        <f t="shared" si="86"/>
        <v>0</v>
      </c>
      <c r="F376" s="18">
        <f t="shared" si="87"/>
        <v>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44.25" customHeight="1" x14ac:dyDescent="0.35">
      <c r="A377" s="28" t="s">
        <v>389</v>
      </c>
      <c r="B377" s="15" t="s">
        <v>28</v>
      </c>
      <c r="C377" s="16">
        <v>420</v>
      </c>
      <c r="D377" s="26"/>
      <c r="E377" s="18">
        <f t="shared" si="86"/>
        <v>0</v>
      </c>
      <c r="F377" s="18">
        <f t="shared" si="87"/>
        <v>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44.25" customHeight="1" x14ac:dyDescent="0.35">
      <c r="A378" s="28" t="s">
        <v>390</v>
      </c>
      <c r="B378" s="15" t="s">
        <v>34</v>
      </c>
      <c r="C378" s="16">
        <v>520</v>
      </c>
      <c r="D378" s="26"/>
      <c r="E378" s="21">
        <f t="shared" si="86"/>
        <v>0</v>
      </c>
      <c r="F378" s="21">
        <f t="shared" si="87"/>
        <v>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44.25" customHeight="1" x14ac:dyDescent="0.35">
      <c r="A379" s="28" t="s">
        <v>391</v>
      </c>
      <c r="B379" s="15" t="s">
        <v>28</v>
      </c>
      <c r="C379" s="16">
        <v>420</v>
      </c>
      <c r="D379" s="26"/>
      <c r="E379" s="18">
        <f t="shared" si="86"/>
        <v>0</v>
      </c>
      <c r="F379" s="18">
        <f t="shared" si="87"/>
        <v>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44.25" customHeight="1" x14ac:dyDescent="0.35">
      <c r="A380" s="28" t="s">
        <v>392</v>
      </c>
      <c r="B380" s="15" t="s">
        <v>28</v>
      </c>
      <c r="C380" s="16">
        <v>420</v>
      </c>
      <c r="D380" s="26"/>
      <c r="E380" s="18">
        <f t="shared" si="86"/>
        <v>0</v>
      </c>
      <c r="F380" s="18">
        <f t="shared" si="87"/>
        <v>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44.25" customHeight="1" x14ac:dyDescent="0.35">
      <c r="A381" s="22" t="s">
        <v>393</v>
      </c>
      <c r="B381" s="10"/>
      <c r="C381" s="11"/>
      <c r="D381" s="11"/>
      <c r="E381" s="23"/>
      <c r="F381" s="2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44.25" customHeight="1" x14ac:dyDescent="0.35">
      <c r="A382" s="28" t="s">
        <v>393</v>
      </c>
      <c r="B382" s="15" t="s">
        <v>34</v>
      </c>
      <c r="C382" s="16">
        <v>590</v>
      </c>
      <c r="D382" s="26"/>
      <c r="E382" s="29">
        <f>C382*D382</f>
        <v>0</v>
      </c>
      <c r="F382" s="29">
        <f>E382*0.8</f>
        <v>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44.25" customHeight="1" x14ac:dyDescent="0.35">
      <c r="A383" s="22" t="s">
        <v>394</v>
      </c>
      <c r="B383" s="10"/>
      <c r="C383" s="11"/>
      <c r="D383" s="11"/>
      <c r="E383" s="23"/>
      <c r="F383" s="2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44.25" customHeight="1" x14ac:dyDescent="0.35">
      <c r="A384" s="28" t="s">
        <v>395</v>
      </c>
      <c r="B384" s="15" t="s">
        <v>28</v>
      </c>
      <c r="C384" s="16">
        <v>690</v>
      </c>
      <c r="D384" s="26"/>
      <c r="E384" s="29">
        <f>C384*D384</f>
        <v>0</v>
      </c>
      <c r="F384" s="29">
        <f>E384*0.8</f>
        <v>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44.25" customHeight="1" x14ac:dyDescent="0.35">
      <c r="A385" s="22" t="s">
        <v>396</v>
      </c>
      <c r="B385" s="10"/>
      <c r="C385" s="11"/>
      <c r="D385" s="11"/>
      <c r="E385" s="23"/>
      <c r="F385" s="2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44.25" customHeight="1" x14ac:dyDescent="0.35">
      <c r="A386" s="28" t="s">
        <v>397</v>
      </c>
      <c r="B386" s="15" t="s">
        <v>34</v>
      </c>
      <c r="C386" s="16">
        <v>470</v>
      </c>
      <c r="D386" s="26"/>
      <c r="E386" s="29">
        <f>C386*D386</f>
        <v>0</v>
      </c>
      <c r="F386" s="29">
        <f>E386*0.8</f>
        <v>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44.25" customHeight="1" x14ac:dyDescent="0.35">
      <c r="A387" s="22" t="s">
        <v>398</v>
      </c>
      <c r="B387" s="10"/>
      <c r="C387" s="11"/>
      <c r="D387" s="11"/>
      <c r="E387" s="23"/>
      <c r="F387" s="2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44.25" customHeight="1" x14ac:dyDescent="0.35">
      <c r="A388" s="28" t="s">
        <v>399</v>
      </c>
      <c r="B388" s="15" t="s">
        <v>34</v>
      </c>
      <c r="C388" s="16">
        <v>470</v>
      </c>
      <c r="D388" s="26"/>
      <c r="E388" s="27">
        <f t="shared" ref="E388:E406" si="88">C388*D388</f>
        <v>0</v>
      </c>
      <c r="F388" s="27">
        <f t="shared" ref="F388:F406" si="89">E388*0.8</f>
        <v>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44.25" customHeight="1" x14ac:dyDescent="0.35">
      <c r="A389" s="28" t="s">
        <v>400</v>
      </c>
      <c r="B389" s="15" t="s">
        <v>34</v>
      </c>
      <c r="C389" s="16">
        <v>470</v>
      </c>
      <c r="D389" s="26"/>
      <c r="E389" s="18">
        <f t="shared" si="88"/>
        <v>0</v>
      </c>
      <c r="F389" s="18">
        <f t="shared" si="89"/>
        <v>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44.25" customHeight="1" x14ac:dyDescent="0.35">
      <c r="A390" s="28" t="s">
        <v>401</v>
      </c>
      <c r="B390" s="15" t="s">
        <v>34</v>
      </c>
      <c r="C390" s="16">
        <v>470</v>
      </c>
      <c r="D390" s="26"/>
      <c r="E390" s="18">
        <f t="shared" si="88"/>
        <v>0</v>
      </c>
      <c r="F390" s="18">
        <f t="shared" si="89"/>
        <v>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44.25" customHeight="1" x14ac:dyDescent="0.35">
      <c r="A391" s="28" t="s">
        <v>402</v>
      </c>
      <c r="B391" s="15" t="s">
        <v>34</v>
      </c>
      <c r="C391" s="16">
        <v>470</v>
      </c>
      <c r="D391" s="26"/>
      <c r="E391" s="18">
        <f t="shared" si="88"/>
        <v>0</v>
      </c>
      <c r="F391" s="18">
        <f t="shared" si="89"/>
        <v>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44.25" customHeight="1" x14ac:dyDescent="0.35">
      <c r="A392" s="28" t="s">
        <v>403</v>
      </c>
      <c r="B392" s="15" t="s">
        <v>34</v>
      </c>
      <c r="C392" s="16">
        <v>470</v>
      </c>
      <c r="D392" s="26"/>
      <c r="E392" s="18">
        <f t="shared" si="88"/>
        <v>0</v>
      </c>
      <c r="F392" s="18">
        <f t="shared" si="89"/>
        <v>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44.25" customHeight="1" x14ac:dyDescent="0.35">
      <c r="A393" s="28" t="s">
        <v>404</v>
      </c>
      <c r="B393" s="15" t="s">
        <v>34</v>
      </c>
      <c r="C393" s="16">
        <v>470</v>
      </c>
      <c r="D393" s="26"/>
      <c r="E393" s="18">
        <f t="shared" si="88"/>
        <v>0</v>
      </c>
      <c r="F393" s="18">
        <f t="shared" si="89"/>
        <v>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44.25" customHeight="1" x14ac:dyDescent="0.35">
      <c r="A394" s="28" t="s">
        <v>405</v>
      </c>
      <c r="B394" s="15" t="s">
        <v>34</v>
      </c>
      <c r="C394" s="16">
        <v>470</v>
      </c>
      <c r="D394" s="26"/>
      <c r="E394" s="18">
        <f t="shared" si="88"/>
        <v>0</v>
      </c>
      <c r="F394" s="18">
        <f t="shared" si="89"/>
        <v>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44.25" customHeight="1" x14ac:dyDescent="0.35">
      <c r="A395" s="28" t="s">
        <v>406</v>
      </c>
      <c r="B395" s="15" t="s">
        <v>34</v>
      </c>
      <c r="C395" s="16">
        <v>470</v>
      </c>
      <c r="D395" s="26"/>
      <c r="E395" s="18">
        <f t="shared" si="88"/>
        <v>0</v>
      </c>
      <c r="F395" s="18">
        <f t="shared" si="89"/>
        <v>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44.25" customHeight="1" x14ac:dyDescent="0.35">
      <c r="A396" s="28" t="s">
        <v>407</v>
      </c>
      <c r="B396" s="15" t="s">
        <v>34</v>
      </c>
      <c r="C396" s="16">
        <v>470</v>
      </c>
      <c r="D396" s="26"/>
      <c r="E396" s="18">
        <f t="shared" si="88"/>
        <v>0</v>
      </c>
      <c r="F396" s="18">
        <f t="shared" si="89"/>
        <v>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44.25" customHeight="1" x14ac:dyDescent="0.35">
      <c r="A397" s="28" t="s">
        <v>408</v>
      </c>
      <c r="B397" s="15" t="s">
        <v>34</v>
      </c>
      <c r="C397" s="16">
        <v>470</v>
      </c>
      <c r="D397" s="26"/>
      <c r="E397" s="18">
        <f t="shared" si="88"/>
        <v>0</v>
      </c>
      <c r="F397" s="18">
        <f t="shared" si="89"/>
        <v>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44.25" customHeight="1" x14ac:dyDescent="0.35">
      <c r="A398" s="28" t="s">
        <v>409</v>
      </c>
      <c r="B398" s="15" t="s">
        <v>34</v>
      </c>
      <c r="C398" s="16">
        <v>450</v>
      </c>
      <c r="D398" s="26"/>
      <c r="E398" s="18">
        <f t="shared" si="88"/>
        <v>0</v>
      </c>
      <c r="F398" s="18">
        <f t="shared" si="89"/>
        <v>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44.25" customHeight="1" x14ac:dyDescent="0.35">
      <c r="A399" s="28" t="s">
        <v>410</v>
      </c>
      <c r="B399" s="15" t="s">
        <v>34</v>
      </c>
      <c r="C399" s="16">
        <v>470</v>
      </c>
      <c r="D399" s="26"/>
      <c r="E399" s="18">
        <f t="shared" si="88"/>
        <v>0</v>
      </c>
      <c r="F399" s="18">
        <f t="shared" si="89"/>
        <v>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44.25" customHeight="1" x14ac:dyDescent="0.35">
      <c r="A400" s="28" t="s">
        <v>411</v>
      </c>
      <c r="B400" s="15" t="s">
        <v>34</v>
      </c>
      <c r="C400" s="16">
        <v>470</v>
      </c>
      <c r="D400" s="26"/>
      <c r="E400" s="18">
        <f t="shared" si="88"/>
        <v>0</v>
      </c>
      <c r="F400" s="18">
        <f t="shared" si="89"/>
        <v>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44.25" customHeight="1" x14ac:dyDescent="0.35">
      <c r="A401" s="28" t="s">
        <v>412</v>
      </c>
      <c r="B401" s="15" t="s">
        <v>34</v>
      </c>
      <c r="C401" s="16">
        <v>470</v>
      </c>
      <c r="D401" s="26"/>
      <c r="E401" s="18">
        <f t="shared" si="88"/>
        <v>0</v>
      </c>
      <c r="F401" s="18">
        <f t="shared" si="89"/>
        <v>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44.25" customHeight="1" x14ac:dyDescent="0.35">
      <c r="A402" s="28" t="s">
        <v>413</v>
      </c>
      <c r="B402" s="15" t="s">
        <v>34</v>
      </c>
      <c r="C402" s="16">
        <v>470</v>
      </c>
      <c r="D402" s="26"/>
      <c r="E402" s="18">
        <f t="shared" si="88"/>
        <v>0</v>
      </c>
      <c r="F402" s="18">
        <f t="shared" si="89"/>
        <v>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44.25" customHeight="1" x14ac:dyDescent="0.35">
      <c r="A403" s="28" t="s">
        <v>414</v>
      </c>
      <c r="B403" s="15" t="s">
        <v>34</v>
      </c>
      <c r="C403" s="16">
        <v>470</v>
      </c>
      <c r="D403" s="26"/>
      <c r="E403" s="18">
        <f t="shared" si="88"/>
        <v>0</v>
      </c>
      <c r="F403" s="18">
        <f t="shared" si="89"/>
        <v>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44.25" customHeight="1" x14ac:dyDescent="0.35">
      <c r="A404" s="28" t="s">
        <v>415</v>
      </c>
      <c r="B404" s="15" t="s">
        <v>34</v>
      </c>
      <c r="C404" s="16">
        <v>450</v>
      </c>
      <c r="D404" s="26"/>
      <c r="E404" s="18">
        <f t="shared" si="88"/>
        <v>0</v>
      </c>
      <c r="F404" s="18">
        <f t="shared" si="89"/>
        <v>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44.25" customHeight="1" x14ac:dyDescent="0.35">
      <c r="A405" s="28" t="s">
        <v>416</v>
      </c>
      <c r="B405" s="15" t="s">
        <v>34</v>
      </c>
      <c r="C405" s="16">
        <v>470</v>
      </c>
      <c r="D405" s="26"/>
      <c r="E405" s="18">
        <f t="shared" si="88"/>
        <v>0</v>
      </c>
      <c r="F405" s="18">
        <f t="shared" si="89"/>
        <v>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44.25" customHeight="1" x14ac:dyDescent="0.35">
      <c r="A406" s="28" t="s">
        <v>417</v>
      </c>
      <c r="B406" s="15" t="s">
        <v>34</v>
      </c>
      <c r="C406" s="16">
        <v>470</v>
      </c>
      <c r="D406" s="26"/>
      <c r="E406" s="21">
        <f t="shared" si="88"/>
        <v>0</v>
      </c>
      <c r="F406" s="21">
        <f t="shared" si="89"/>
        <v>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44.25" customHeight="1" x14ac:dyDescent="0.35">
      <c r="A407" s="22" t="s">
        <v>418</v>
      </c>
      <c r="B407" s="10"/>
      <c r="C407" s="11"/>
      <c r="D407" s="11"/>
      <c r="E407" s="23"/>
      <c r="F407" s="2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44.25" customHeight="1" x14ac:dyDescent="0.35">
      <c r="A408" s="28" t="s">
        <v>419</v>
      </c>
      <c r="B408" s="15" t="s">
        <v>34</v>
      </c>
      <c r="C408" s="16">
        <v>550</v>
      </c>
      <c r="D408" s="26"/>
      <c r="E408" s="18">
        <f t="shared" ref="E408:E415" si="90">C408*D408</f>
        <v>0</v>
      </c>
      <c r="F408" s="18">
        <f t="shared" ref="F408:F415" si="91">E408*0.8</f>
        <v>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44.25" customHeight="1" x14ac:dyDescent="0.35">
      <c r="A409" s="28" t="s">
        <v>420</v>
      </c>
      <c r="B409" s="15" t="s">
        <v>34</v>
      </c>
      <c r="C409" s="16">
        <v>550</v>
      </c>
      <c r="D409" s="26"/>
      <c r="E409" s="18">
        <f t="shared" si="90"/>
        <v>0</v>
      </c>
      <c r="F409" s="18">
        <f t="shared" si="91"/>
        <v>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44.25" customHeight="1" x14ac:dyDescent="0.35">
      <c r="A410" s="28" t="s">
        <v>421</v>
      </c>
      <c r="B410" s="15" t="s">
        <v>34</v>
      </c>
      <c r="C410" s="16">
        <v>550</v>
      </c>
      <c r="D410" s="26"/>
      <c r="E410" s="18">
        <f t="shared" si="90"/>
        <v>0</v>
      </c>
      <c r="F410" s="18">
        <f t="shared" si="91"/>
        <v>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44.25" customHeight="1" x14ac:dyDescent="0.35">
      <c r="A411" s="28" t="s">
        <v>422</v>
      </c>
      <c r="B411" s="15" t="s">
        <v>28</v>
      </c>
      <c r="C411" s="16">
        <v>550</v>
      </c>
      <c r="D411" s="26"/>
      <c r="E411" s="27">
        <f t="shared" si="90"/>
        <v>0</v>
      </c>
      <c r="F411" s="27">
        <f t="shared" si="91"/>
        <v>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44.25" customHeight="1" x14ac:dyDescent="0.35">
      <c r="A412" s="28" t="s">
        <v>423</v>
      </c>
      <c r="B412" s="15" t="s">
        <v>28</v>
      </c>
      <c r="C412" s="16">
        <v>550</v>
      </c>
      <c r="D412" s="26"/>
      <c r="E412" s="18">
        <f t="shared" si="90"/>
        <v>0</v>
      </c>
      <c r="F412" s="18">
        <f t="shared" si="91"/>
        <v>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44.25" customHeight="1" x14ac:dyDescent="0.35">
      <c r="A413" s="28" t="s">
        <v>424</v>
      </c>
      <c r="B413" s="15" t="s">
        <v>34</v>
      </c>
      <c r="C413" s="16">
        <v>550</v>
      </c>
      <c r="D413" s="26"/>
      <c r="E413" s="18">
        <f t="shared" si="90"/>
        <v>0</v>
      </c>
      <c r="F413" s="18">
        <f t="shared" si="91"/>
        <v>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44.25" customHeight="1" x14ac:dyDescent="0.35">
      <c r="A414" s="28" t="s">
        <v>425</v>
      </c>
      <c r="B414" s="15" t="s">
        <v>34</v>
      </c>
      <c r="C414" s="16">
        <v>550</v>
      </c>
      <c r="D414" s="26"/>
      <c r="E414" s="18">
        <f t="shared" si="90"/>
        <v>0</v>
      </c>
      <c r="F414" s="18">
        <f t="shared" si="91"/>
        <v>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44.25" customHeight="1" x14ac:dyDescent="0.35">
      <c r="A415" s="28" t="s">
        <v>426</v>
      </c>
      <c r="B415" s="15" t="s">
        <v>28</v>
      </c>
      <c r="C415" s="16">
        <v>550</v>
      </c>
      <c r="D415" s="26"/>
      <c r="E415" s="21">
        <f t="shared" si="90"/>
        <v>0</v>
      </c>
      <c r="F415" s="21">
        <f t="shared" si="91"/>
        <v>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44.25" customHeight="1" x14ac:dyDescent="0.35">
      <c r="A416" s="22" t="s">
        <v>427</v>
      </c>
      <c r="B416" s="10"/>
      <c r="C416" s="11"/>
      <c r="D416" s="11"/>
      <c r="E416" s="23"/>
      <c r="F416" s="2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44.25" customHeight="1" x14ac:dyDescent="0.35">
      <c r="A417" s="28" t="s">
        <v>428</v>
      </c>
      <c r="B417" s="15" t="s">
        <v>28</v>
      </c>
      <c r="C417" s="16">
        <v>470</v>
      </c>
      <c r="D417" s="26"/>
      <c r="E417" s="21">
        <f t="shared" ref="E417:E419" si="92">C417*D417</f>
        <v>0</v>
      </c>
      <c r="F417" s="21">
        <f t="shared" ref="F417:F419" si="93">E417*0.8</f>
        <v>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44.25" customHeight="1" x14ac:dyDescent="0.35">
      <c r="A418" s="28" t="s">
        <v>429</v>
      </c>
      <c r="B418" s="15" t="s">
        <v>34</v>
      </c>
      <c r="C418" s="16">
        <v>470</v>
      </c>
      <c r="D418" s="26"/>
      <c r="E418" s="27">
        <f t="shared" si="92"/>
        <v>0</v>
      </c>
      <c r="F418" s="27">
        <f t="shared" si="93"/>
        <v>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44.25" customHeight="1" x14ac:dyDescent="0.35">
      <c r="A419" s="28" t="s">
        <v>430</v>
      </c>
      <c r="B419" s="15" t="s">
        <v>34</v>
      </c>
      <c r="C419" s="16">
        <v>470</v>
      </c>
      <c r="D419" s="26"/>
      <c r="E419" s="18">
        <f t="shared" si="92"/>
        <v>0</v>
      </c>
      <c r="F419" s="18">
        <f t="shared" si="93"/>
        <v>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44.25" customHeight="1" x14ac:dyDescent="0.35">
      <c r="A420" s="22" t="s">
        <v>431</v>
      </c>
      <c r="B420" s="10"/>
      <c r="C420" s="11"/>
      <c r="D420" s="11"/>
      <c r="E420" s="23"/>
      <c r="F420" s="2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44.25" customHeight="1" x14ac:dyDescent="0.35">
      <c r="A421" s="28" t="s">
        <v>432</v>
      </c>
      <c r="B421" s="15" t="s">
        <v>34</v>
      </c>
      <c r="C421" s="16">
        <v>490</v>
      </c>
      <c r="D421" s="26"/>
      <c r="E421" s="18">
        <f t="shared" ref="E421:E433" si="94">C421*D421</f>
        <v>0</v>
      </c>
      <c r="F421" s="18">
        <f t="shared" ref="F421:F433" si="95">E421*0.8</f>
        <v>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44.25" customHeight="1" x14ac:dyDescent="0.35">
      <c r="A422" s="28" t="s">
        <v>433</v>
      </c>
      <c r="B422" s="15" t="s">
        <v>34</v>
      </c>
      <c r="C422" s="16">
        <v>490</v>
      </c>
      <c r="D422" s="26"/>
      <c r="E422" s="27">
        <f t="shared" si="94"/>
        <v>0</v>
      </c>
      <c r="F422" s="27">
        <f t="shared" si="95"/>
        <v>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44.25" customHeight="1" x14ac:dyDescent="0.35">
      <c r="A423" s="28" t="s">
        <v>434</v>
      </c>
      <c r="B423" s="15" t="s">
        <v>34</v>
      </c>
      <c r="C423" s="16">
        <v>490</v>
      </c>
      <c r="D423" s="26"/>
      <c r="E423" s="18">
        <f t="shared" si="94"/>
        <v>0</v>
      </c>
      <c r="F423" s="18">
        <f t="shared" si="95"/>
        <v>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44.25" customHeight="1" x14ac:dyDescent="0.35">
      <c r="A424" s="28" t="s">
        <v>435</v>
      </c>
      <c r="B424" s="15" t="s">
        <v>34</v>
      </c>
      <c r="C424" s="16">
        <v>490</v>
      </c>
      <c r="D424" s="26"/>
      <c r="E424" s="18">
        <f t="shared" si="94"/>
        <v>0</v>
      </c>
      <c r="F424" s="18">
        <f t="shared" si="95"/>
        <v>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44.25" customHeight="1" x14ac:dyDescent="0.35">
      <c r="A425" s="28" t="s">
        <v>436</v>
      </c>
      <c r="B425" s="15" t="s">
        <v>34</v>
      </c>
      <c r="C425" s="16">
        <v>490</v>
      </c>
      <c r="D425" s="26"/>
      <c r="E425" s="18">
        <f t="shared" si="94"/>
        <v>0</v>
      </c>
      <c r="F425" s="18">
        <f t="shared" si="95"/>
        <v>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44.25" customHeight="1" x14ac:dyDescent="0.35">
      <c r="A426" s="28" t="s">
        <v>437</v>
      </c>
      <c r="B426" s="15" t="s">
        <v>28</v>
      </c>
      <c r="C426" s="16">
        <v>490</v>
      </c>
      <c r="D426" s="26"/>
      <c r="E426" s="18">
        <f t="shared" si="94"/>
        <v>0</v>
      </c>
      <c r="F426" s="18">
        <f t="shared" si="95"/>
        <v>0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44.25" customHeight="1" x14ac:dyDescent="0.35">
      <c r="A427" s="28" t="s">
        <v>438</v>
      </c>
      <c r="B427" s="15" t="s">
        <v>28</v>
      </c>
      <c r="C427" s="16">
        <v>490</v>
      </c>
      <c r="D427" s="26"/>
      <c r="E427" s="18">
        <f t="shared" si="94"/>
        <v>0</v>
      </c>
      <c r="F427" s="18">
        <f t="shared" si="95"/>
        <v>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44.25" customHeight="1" x14ac:dyDescent="0.35">
      <c r="A428" s="28" t="s">
        <v>439</v>
      </c>
      <c r="B428" s="15" t="s">
        <v>28</v>
      </c>
      <c r="C428" s="16">
        <v>490</v>
      </c>
      <c r="D428" s="26"/>
      <c r="E428" s="18">
        <f t="shared" si="94"/>
        <v>0</v>
      </c>
      <c r="F428" s="18">
        <f t="shared" si="95"/>
        <v>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44.25" customHeight="1" x14ac:dyDescent="0.35">
      <c r="A429" s="28" t="s">
        <v>440</v>
      </c>
      <c r="B429" s="15" t="s">
        <v>28</v>
      </c>
      <c r="C429" s="16">
        <v>490</v>
      </c>
      <c r="D429" s="26"/>
      <c r="E429" s="18">
        <f t="shared" si="94"/>
        <v>0</v>
      </c>
      <c r="F429" s="18">
        <f t="shared" si="95"/>
        <v>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44.25" customHeight="1" x14ac:dyDescent="0.35">
      <c r="A430" s="28" t="s">
        <v>441</v>
      </c>
      <c r="B430" s="15" t="s">
        <v>28</v>
      </c>
      <c r="C430" s="16">
        <v>490</v>
      </c>
      <c r="D430" s="26"/>
      <c r="E430" s="18">
        <f t="shared" si="94"/>
        <v>0</v>
      </c>
      <c r="F430" s="18">
        <f t="shared" si="95"/>
        <v>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44.25" customHeight="1" x14ac:dyDescent="0.35">
      <c r="A431" s="28" t="s">
        <v>442</v>
      </c>
      <c r="B431" s="15" t="s">
        <v>28</v>
      </c>
      <c r="C431" s="16">
        <v>490</v>
      </c>
      <c r="D431" s="26"/>
      <c r="E431" s="18">
        <f t="shared" si="94"/>
        <v>0</v>
      </c>
      <c r="F431" s="18">
        <f t="shared" si="95"/>
        <v>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44.25" customHeight="1" x14ac:dyDescent="0.35">
      <c r="A432" s="28" t="s">
        <v>443</v>
      </c>
      <c r="B432" s="15" t="s">
        <v>28</v>
      </c>
      <c r="C432" s="16">
        <v>490</v>
      </c>
      <c r="D432" s="26"/>
      <c r="E432" s="18">
        <f t="shared" si="94"/>
        <v>0</v>
      </c>
      <c r="F432" s="18">
        <f t="shared" si="95"/>
        <v>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44.25" customHeight="1" x14ac:dyDescent="0.35">
      <c r="A433" s="28" t="s">
        <v>444</v>
      </c>
      <c r="B433" s="15" t="s">
        <v>34</v>
      </c>
      <c r="C433" s="16">
        <v>490</v>
      </c>
      <c r="D433" s="26"/>
      <c r="E433" s="21">
        <f t="shared" si="94"/>
        <v>0</v>
      </c>
      <c r="F433" s="21">
        <f t="shared" si="95"/>
        <v>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44.25" customHeight="1" x14ac:dyDescent="0.35">
      <c r="A434" s="22" t="s">
        <v>445</v>
      </c>
      <c r="B434" s="10"/>
      <c r="C434" s="11"/>
      <c r="D434" s="11"/>
      <c r="E434" s="23"/>
      <c r="F434" s="2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44.25" customHeight="1" x14ac:dyDescent="0.35">
      <c r="A435" s="28" t="s">
        <v>446</v>
      </c>
      <c r="B435" s="15" t="s">
        <v>34</v>
      </c>
      <c r="C435" s="16">
        <v>470</v>
      </c>
      <c r="D435" s="26"/>
      <c r="E435" s="18">
        <f t="shared" ref="E435:E439" si="96">C435*D435</f>
        <v>0</v>
      </c>
      <c r="F435" s="18">
        <f t="shared" ref="F435:F439" si="97">E435*0.8</f>
        <v>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44.25" customHeight="1" x14ac:dyDescent="0.35">
      <c r="A436" s="28" t="s">
        <v>447</v>
      </c>
      <c r="B436" s="15" t="s">
        <v>34</v>
      </c>
      <c r="C436" s="16">
        <v>470</v>
      </c>
      <c r="D436" s="26"/>
      <c r="E436" s="27">
        <f t="shared" si="96"/>
        <v>0</v>
      </c>
      <c r="F436" s="27">
        <f t="shared" si="97"/>
        <v>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44.25" customHeight="1" x14ac:dyDescent="0.35">
      <c r="A437" s="28" t="s">
        <v>448</v>
      </c>
      <c r="B437" s="15" t="s">
        <v>34</v>
      </c>
      <c r="C437" s="16">
        <v>470</v>
      </c>
      <c r="D437" s="26"/>
      <c r="E437" s="18">
        <f t="shared" si="96"/>
        <v>0</v>
      </c>
      <c r="F437" s="18">
        <f t="shared" si="97"/>
        <v>0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44.25" customHeight="1" x14ac:dyDescent="0.35">
      <c r="A438" s="28" t="s">
        <v>449</v>
      </c>
      <c r="B438" s="15" t="s">
        <v>34</v>
      </c>
      <c r="C438" s="16">
        <v>470</v>
      </c>
      <c r="D438" s="26"/>
      <c r="E438" s="18">
        <f t="shared" si="96"/>
        <v>0</v>
      </c>
      <c r="F438" s="18">
        <f t="shared" si="97"/>
        <v>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44.25" customHeight="1" x14ac:dyDescent="0.35">
      <c r="A439" s="28" t="s">
        <v>450</v>
      </c>
      <c r="B439" s="15" t="s">
        <v>34</v>
      </c>
      <c r="C439" s="16">
        <v>470</v>
      </c>
      <c r="D439" s="26"/>
      <c r="E439" s="21">
        <f t="shared" si="96"/>
        <v>0</v>
      </c>
      <c r="F439" s="21">
        <f t="shared" si="97"/>
        <v>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44.25" customHeight="1" x14ac:dyDescent="0.35">
      <c r="A440" s="22" t="s">
        <v>451</v>
      </c>
      <c r="B440" s="10"/>
      <c r="C440" s="11"/>
      <c r="D440" s="11"/>
      <c r="E440" s="23"/>
      <c r="F440" s="2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44.25" customHeight="1" x14ac:dyDescent="0.35">
      <c r="A441" s="28" t="s">
        <v>452</v>
      </c>
      <c r="B441" s="15" t="s">
        <v>31</v>
      </c>
      <c r="C441" s="16">
        <v>520</v>
      </c>
      <c r="D441" s="26"/>
      <c r="E441" s="27">
        <f t="shared" ref="E441:E459" si="98">C441*D441</f>
        <v>0</v>
      </c>
      <c r="F441" s="27">
        <f t="shared" ref="F441:F459" si="99">E441*0.8</f>
        <v>0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44.25" customHeight="1" x14ac:dyDescent="0.35">
      <c r="A442" s="28" t="s">
        <v>453</v>
      </c>
      <c r="B442" s="15" t="s">
        <v>31</v>
      </c>
      <c r="C442" s="16">
        <v>650</v>
      </c>
      <c r="D442" s="26"/>
      <c r="E442" s="18">
        <f t="shared" si="98"/>
        <v>0</v>
      </c>
      <c r="F442" s="18">
        <f t="shared" si="99"/>
        <v>0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44.25" customHeight="1" x14ac:dyDescent="0.35">
      <c r="A443" s="28" t="s">
        <v>454</v>
      </c>
      <c r="B443" s="15" t="s">
        <v>31</v>
      </c>
      <c r="C443" s="16">
        <v>520</v>
      </c>
      <c r="D443" s="26"/>
      <c r="E443" s="18">
        <f t="shared" si="98"/>
        <v>0</v>
      </c>
      <c r="F443" s="18">
        <f t="shared" si="99"/>
        <v>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44.25" customHeight="1" x14ac:dyDescent="0.35">
      <c r="A444" s="28" t="s">
        <v>455</v>
      </c>
      <c r="B444" s="15" t="s">
        <v>28</v>
      </c>
      <c r="C444" s="16">
        <v>990</v>
      </c>
      <c r="D444" s="26"/>
      <c r="E444" s="18">
        <f t="shared" si="98"/>
        <v>0</v>
      </c>
      <c r="F444" s="18">
        <f t="shared" si="99"/>
        <v>0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44.25" customHeight="1" x14ac:dyDescent="0.35">
      <c r="A445" s="28" t="s">
        <v>456</v>
      </c>
      <c r="B445" s="15" t="s">
        <v>31</v>
      </c>
      <c r="C445" s="16">
        <v>520</v>
      </c>
      <c r="D445" s="26"/>
      <c r="E445" s="18">
        <f t="shared" si="98"/>
        <v>0</v>
      </c>
      <c r="F445" s="18">
        <f t="shared" si="99"/>
        <v>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44.25" customHeight="1" x14ac:dyDescent="0.35">
      <c r="A446" s="28" t="s">
        <v>457</v>
      </c>
      <c r="B446" s="15" t="s">
        <v>31</v>
      </c>
      <c r="C446" s="16">
        <v>790</v>
      </c>
      <c r="D446" s="26"/>
      <c r="E446" s="18">
        <f t="shared" si="98"/>
        <v>0</v>
      </c>
      <c r="F446" s="18">
        <f t="shared" si="99"/>
        <v>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44.25" customHeight="1" x14ac:dyDescent="0.35">
      <c r="A447" s="28" t="s">
        <v>458</v>
      </c>
      <c r="B447" s="15" t="s">
        <v>31</v>
      </c>
      <c r="C447" s="16">
        <v>790</v>
      </c>
      <c r="D447" s="26"/>
      <c r="E447" s="18">
        <f t="shared" si="98"/>
        <v>0</v>
      </c>
      <c r="F447" s="18">
        <f t="shared" si="99"/>
        <v>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44.25" customHeight="1" x14ac:dyDescent="0.35">
      <c r="A448" s="28" t="s">
        <v>459</v>
      </c>
      <c r="B448" s="15" t="s">
        <v>31</v>
      </c>
      <c r="C448" s="16">
        <v>990</v>
      </c>
      <c r="D448" s="26"/>
      <c r="E448" s="18">
        <f t="shared" si="98"/>
        <v>0</v>
      </c>
      <c r="F448" s="18">
        <f t="shared" si="99"/>
        <v>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44.25" customHeight="1" x14ac:dyDescent="0.35">
      <c r="A449" s="28" t="s">
        <v>460</v>
      </c>
      <c r="B449" s="15" t="s">
        <v>31</v>
      </c>
      <c r="C449" s="16">
        <v>690</v>
      </c>
      <c r="D449" s="26"/>
      <c r="E449" s="18">
        <f t="shared" si="98"/>
        <v>0</v>
      </c>
      <c r="F449" s="18">
        <f t="shared" si="99"/>
        <v>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44.25" customHeight="1" x14ac:dyDescent="0.35">
      <c r="A450" s="28" t="s">
        <v>461</v>
      </c>
      <c r="B450" s="15" t="s">
        <v>31</v>
      </c>
      <c r="C450" s="16">
        <v>650</v>
      </c>
      <c r="D450" s="26"/>
      <c r="E450" s="18">
        <f t="shared" si="98"/>
        <v>0</v>
      </c>
      <c r="F450" s="18">
        <f t="shared" si="99"/>
        <v>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44.25" customHeight="1" x14ac:dyDescent="0.35">
      <c r="A451" s="28" t="s">
        <v>462</v>
      </c>
      <c r="B451" s="15" t="s">
        <v>31</v>
      </c>
      <c r="C451" s="16">
        <v>690</v>
      </c>
      <c r="D451" s="26"/>
      <c r="E451" s="18">
        <f t="shared" si="98"/>
        <v>0</v>
      </c>
      <c r="F451" s="18">
        <f t="shared" si="99"/>
        <v>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44.25" customHeight="1" x14ac:dyDescent="0.35">
      <c r="A452" s="28" t="s">
        <v>463</v>
      </c>
      <c r="B452" s="15" t="s">
        <v>31</v>
      </c>
      <c r="C452" s="16">
        <v>790</v>
      </c>
      <c r="D452" s="26"/>
      <c r="E452" s="18">
        <f t="shared" si="98"/>
        <v>0</v>
      </c>
      <c r="F452" s="18">
        <f t="shared" si="99"/>
        <v>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44.25" customHeight="1" x14ac:dyDescent="0.35">
      <c r="A453" s="28" t="s">
        <v>464</v>
      </c>
      <c r="B453" s="15" t="s">
        <v>28</v>
      </c>
      <c r="C453" s="16">
        <v>990</v>
      </c>
      <c r="D453" s="26"/>
      <c r="E453" s="18">
        <f t="shared" si="98"/>
        <v>0</v>
      </c>
      <c r="F453" s="18">
        <f t="shared" si="99"/>
        <v>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44.25" customHeight="1" x14ac:dyDescent="0.35">
      <c r="A454" s="28" t="s">
        <v>465</v>
      </c>
      <c r="B454" s="15" t="s">
        <v>31</v>
      </c>
      <c r="C454" s="16">
        <v>520</v>
      </c>
      <c r="D454" s="26"/>
      <c r="E454" s="18">
        <f t="shared" si="98"/>
        <v>0</v>
      </c>
      <c r="F454" s="18">
        <f t="shared" si="99"/>
        <v>0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44.25" customHeight="1" x14ac:dyDescent="0.35">
      <c r="A455" s="28" t="s">
        <v>466</v>
      </c>
      <c r="B455" s="15" t="s">
        <v>31</v>
      </c>
      <c r="C455" s="16">
        <v>520</v>
      </c>
      <c r="D455" s="26"/>
      <c r="E455" s="18">
        <f t="shared" si="98"/>
        <v>0</v>
      </c>
      <c r="F455" s="18">
        <f t="shared" si="99"/>
        <v>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44.25" customHeight="1" x14ac:dyDescent="0.35">
      <c r="A456" s="28" t="s">
        <v>467</v>
      </c>
      <c r="B456" s="15" t="s">
        <v>28</v>
      </c>
      <c r="C456" s="16">
        <v>1290</v>
      </c>
      <c r="D456" s="26"/>
      <c r="E456" s="18">
        <f t="shared" si="98"/>
        <v>0</v>
      </c>
      <c r="F456" s="18">
        <f t="shared" si="99"/>
        <v>0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44.25" customHeight="1" x14ac:dyDescent="0.35">
      <c r="A457" s="28" t="s">
        <v>468</v>
      </c>
      <c r="B457" s="15" t="s">
        <v>31</v>
      </c>
      <c r="C457" s="16">
        <v>520</v>
      </c>
      <c r="D457" s="26"/>
      <c r="E457" s="18">
        <f t="shared" si="98"/>
        <v>0</v>
      </c>
      <c r="F457" s="18">
        <f t="shared" si="99"/>
        <v>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44.25" customHeight="1" x14ac:dyDescent="0.35">
      <c r="A458" s="28" t="s">
        <v>469</v>
      </c>
      <c r="B458" s="15" t="s">
        <v>31</v>
      </c>
      <c r="C458" s="16">
        <v>520</v>
      </c>
      <c r="D458" s="26"/>
      <c r="E458" s="18">
        <f t="shared" si="98"/>
        <v>0</v>
      </c>
      <c r="F458" s="18">
        <f t="shared" si="99"/>
        <v>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44.25" customHeight="1" x14ac:dyDescent="0.35">
      <c r="A459" s="28" t="s">
        <v>470</v>
      </c>
      <c r="B459" s="15" t="s">
        <v>31</v>
      </c>
      <c r="C459" s="16">
        <v>520</v>
      </c>
      <c r="D459" s="26"/>
      <c r="E459" s="21">
        <f t="shared" si="98"/>
        <v>0</v>
      </c>
      <c r="F459" s="21">
        <f t="shared" si="99"/>
        <v>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44.25" customHeight="1" x14ac:dyDescent="0.35">
      <c r="A460" s="22" t="s">
        <v>471</v>
      </c>
      <c r="B460" s="10"/>
      <c r="C460" s="11"/>
      <c r="D460" s="11"/>
      <c r="E460" s="23"/>
      <c r="F460" s="2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44.25" customHeight="1" x14ac:dyDescent="0.35">
      <c r="A461" s="28" t="s">
        <v>472</v>
      </c>
      <c r="B461" s="15" t="s">
        <v>28</v>
      </c>
      <c r="C461" s="16">
        <v>470</v>
      </c>
      <c r="D461" s="26"/>
      <c r="E461" s="27">
        <f t="shared" ref="E461:E462" si="100">C461*D461</f>
        <v>0</v>
      </c>
      <c r="F461" s="27">
        <f t="shared" ref="F461:F462" si="101">E461*0.8</f>
        <v>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44.25" customHeight="1" x14ac:dyDescent="0.35">
      <c r="A462" s="28" t="s">
        <v>473</v>
      </c>
      <c r="B462" s="15" t="s">
        <v>28</v>
      </c>
      <c r="C462" s="16">
        <v>470</v>
      </c>
      <c r="D462" s="26"/>
      <c r="E462" s="21">
        <f t="shared" si="100"/>
        <v>0</v>
      </c>
      <c r="F462" s="21">
        <f t="shared" si="101"/>
        <v>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44.25" customHeight="1" x14ac:dyDescent="0.35">
      <c r="A463" s="22" t="s">
        <v>474</v>
      </c>
      <c r="B463" s="10"/>
      <c r="C463" s="11"/>
      <c r="D463" s="11"/>
      <c r="E463" s="23"/>
      <c r="F463" s="2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44.25" customHeight="1" x14ac:dyDescent="0.35">
      <c r="A464" s="28" t="s">
        <v>475</v>
      </c>
      <c r="B464" s="15" t="s">
        <v>28</v>
      </c>
      <c r="C464" s="16">
        <v>470</v>
      </c>
      <c r="D464" s="26"/>
      <c r="E464" s="27">
        <f t="shared" ref="E464:E485" si="102">C464*D464</f>
        <v>0</v>
      </c>
      <c r="F464" s="27">
        <f t="shared" ref="F464:F485" si="103">E464*0.8</f>
        <v>0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44.25" customHeight="1" x14ac:dyDescent="0.35">
      <c r="A465" s="28" t="s">
        <v>476</v>
      </c>
      <c r="B465" s="15" t="s">
        <v>28</v>
      </c>
      <c r="C465" s="16">
        <v>470</v>
      </c>
      <c r="D465" s="26"/>
      <c r="E465" s="18">
        <f t="shared" si="102"/>
        <v>0</v>
      </c>
      <c r="F465" s="18">
        <f t="shared" si="103"/>
        <v>0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44.25" customHeight="1" x14ac:dyDescent="0.35">
      <c r="A466" s="28" t="s">
        <v>477</v>
      </c>
      <c r="B466" s="15" t="s">
        <v>28</v>
      </c>
      <c r="C466" s="16">
        <v>470</v>
      </c>
      <c r="D466" s="26"/>
      <c r="E466" s="18">
        <f t="shared" si="102"/>
        <v>0</v>
      </c>
      <c r="F466" s="18">
        <f t="shared" si="103"/>
        <v>0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44.25" customHeight="1" x14ac:dyDescent="0.35">
      <c r="A467" s="28" t="s">
        <v>478</v>
      </c>
      <c r="B467" s="15" t="s">
        <v>34</v>
      </c>
      <c r="C467" s="16">
        <v>470</v>
      </c>
      <c r="D467" s="26"/>
      <c r="E467" s="18">
        <f t="shared" si="102"/>
        <v>0</v>
      </c>
      <c r="F467" s="18">
        <f t="shared" si="103"/>
        <v>0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44.25" customHeight="1" x14ac:dyDescent="0.35">
      <c r="A468" s="28" t="s">
        <v>479</v>
      </c>
      <c r="B468" s="15" t="s">
        <v>28</v>
      </c>
      <c r="C468" s="16">
        <v>470</v>
      </c>
      <c r="D468" s="26"/>
      <c r="E468" s="18">
        <f t="shared" si="102"/>
        <v>0</v>
      </c>
      <c r="F468" s="18">
        <f t="shared" si="103"/>
        <v>0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44.25" customHeight="1" x14ac:dyDescent="0.35">
      <c r="A469" s="28" t="s">
        <v>480</v>
      </c>
      <c r="B469" s="15" t="s">
        <v>28</v>
      </c>
      <c r="C469" s="16">
        <v>470</v>
      </c>
      <c r="D469" s="26"/>
      <c r="E469" s="18">
        <f t="shared" si="102"/>
        <v>0</v>
      </c>
      <c r="F469" s="18">
        <f t="shared" si="103"/>
        <v>0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44.25" customHeight="1" x14ac:dyDescent="0.35">
      <c r="A470" s="28" t="s">
        <v>481</v>
      </c>
      <c r="B470" s="15" t="s">
        <v>34</v>
      </c>
      <c r="C470" s="16">
        <v>470</v>
      </c>
      <c r="D470" s="26"/>
      <c r="E470" s="18">
        <f t="shared" si="102"/>
        <v>0</v>
      </c>
      <c r="F470" s="18">
        <f t="shared" si="103"/>
        <v>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44.25" customHeight="1" x14ac:dyDescent="0.35">
      <c r="A471" s="28" t="s">
        <v>482</v>
      </c>
      <c r="B471" s="15" t="s">
        <v>28</v>
      </c>
      <c r="C471" s="16">
        <v>470</v>
      </c>
      <c r="D471" s="26"/>
      <c r="E471" s="18">
        <f t="shared" si="102"/>
        <v>0</v>
      </c>
      <c r="F471" s="18">
        <f t="shared" si="103"/>
        <v>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44.25" customHeight="1" x14ac:dyDescent="0.35">
      <c r="A472" s="28" t="s">
        <v>483</v>
      </c>
      <c r="B472" s="15" t="s">
        <v>28</v>
      </c>
      <c r="C472" s="16">
        <v>470</v>
      </c>
      <c r="D472" s="26"/>
      <c r="E472" s="18">
        <f t="shared" si="102"/>
        <v>0</v>
      </c>
      <c r="F472" s="18">
        <f t="shared" si="103"/>
        <v>0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44.25" customHeight="1" x14ac:dyDescent="0.35">
      <c r="A473" s="28" t="s">
        <v>484</v>
      </c>
      <c r="B473" s="15" t="s">
        <v>28</v>
      </c>
      <c r="C473" s="16">
        <v>470</v>
      </c>
      <c r="D473" s="26"/>
      <c r="E473" s="18">
        <f t="shared" si="102"/>
        <v>0</v>
      </c>
      <c r="F473" s="18">
        <f t="shared" si="103"/>
        <v>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44.25" customHeight="1" x14ac:dyDescent="0.35">
      <c r="A474" s="28" t="s">
        <v>485</v>
      </c>
      <c r="B474" s="15" t="s">
        <v>28</v>
      </c>
      <c r="C474" s="16">
        <v>470</v>
      </c>
      <c r="D474" s="26"/>
      <c r="E474" s="18">
        <f t="shared" si="102"/>
        <v>0</v>
      </c>
      <c r="F474" s="18">
        <f t="shared" si="103"/>
        <v>0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44.25" customHeight="1" x14ac:dyDescent="0.35">
      <c r="A475" s="28" t="s">
        <v>486</v>
      </c>
      <c r="B475" s="15" t="s">
        <v>28</v>
      </c>
      <c r="C475" s="16">
        <v>470</v>
      </c>
      <c r="D475" s="26"/>
      <c r="E475" s="18">
        <f t="shared" si="102"/>
        <v>0</v>
      </c>
      <c r="F475" s="18">
        <f t="shared" si="103"/>
        <v>0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44.25" customHeight="1" x14ac:dyDescent="0.35">
      <c r="A476" s="28" t="s">
        <v>487</v>
      </c>
      <c r="B476" s="15" t="s">
        <v>28</v>
      </c>
      <c r="C476" s="16">
        <v>470</v>
      </c>
      <c r="D476" s="26"/>
      <c r="E476" s="18">
        <f t="shared" si="102"/>
        <v>0</v>
      </c>
      <c r="F476" s="18">
        <f t="shared" si="103"/>
        <v>0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44.25" customHeight="1" x14ac:dyDescent="0.35">
      <c r="A477" s="28" t="s">
        <v>488</v>
      </c>
      <c r="B477" s="15" t="s">
        <v>28</v>
      </c>
      <c r="C477" s="16">
        <v>470</v>
      </c>
      <c r="D477" s="26"/>
      <c r="E477" s="18">
        <f t="shared" si="102"/>
        <v>0</v>
      </c>
      <c r="F477" s="18">
        <f t="shared" si="103"/>
        <v>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44.25" customHeight="1" x14ac:dyDescent="0.35">
      <c r="A478" s="28" t="s">
        <v>489</v>
      </c>
      <c r="B478" s="15" t="s">
        <v>34</v>
      </c>
      <c r="C478" s="16">
        <v>470</v>
      </c>
      <c r="D478" s="26"/>
      <c r="E478" s="18">
        <f t="shared" si="102"/>
        <v>0</v>
      </c>
      <c r="F478" s="18">
        <f t="shared" si="103"/>
        <v>0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44.25" customHeight="1" x14ac:dyDescent="0.35">
      <c r="A479" s="28" t="s">
        <v>490</v>
      </c>
      <c r="B479" s="15" t="s">
        <v>31</v>
      </c>
      <c r="C479" s="16">
        <v>690</v>
      </c>
      <c r="D479" s="26"/>
      <c r="E479" s="18">
        <f t="shared" si="102"/>
        <v>0</v>
      </c>
      <c r="F479" s="18">
        <f t="shared" si="103"/>
        <v>0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44.25" customHeight="1" x14ac:dyDescent="0.35">
      <c r="A480" s="28" t="s">
        <v>491</v>
      </c>
      <c r="B480" s="15" t="s">
        <v>31</v>
      </c>
      <c r="C480" s="16">
        <v>690</v>
      </c>
      <c r="D480" s="26"/>
      <c r="E480" s="18">
        <f t="shared" si="102"/>
        <v>0</v>
      </c>
      <c r="F480" s="18">
        <f t="shared" si="103"/>
        <v>0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44.25" customHeight="1" x14ac:dyDescent="0.35">
      <c r="A481" s="28" t="s">
        <v>492</v>
      </c>
      <c r="B481" s="15" t="s">
        <v>31</v>
      </c>
      <c r="C481" s="16">
        <v>690</v>
      </c>
      <c r="D481" s="26"/>
      <c r="E481" s="18">
        <f t="shared" si="102"/>
        <v>0</v>
      </c>
      <c r="F481" s="18">
        <f t="shared" si="103"/>
        <v>0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44.25" customHeight="1" x14ac:dyDescent="0.35">
      <c r="A482" s="28" t="s">
        <v>493</v>
      </c>
      <c r="B482" s="15" t="s">
        <v>28</v>
      </c>
      <c r="C482" s="16">
        <v>470</v>
      </c>
      <c r="D482" s="26"/>
      <c r="E482" s="18">
        <f t="shared" si="102"/>
        <v>0</v>
      </c>
      <c r="F482" s="18">
        <f t="shared" si="103"/>
        <v>0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44.25" customHeight="1" x14ac:dyDescent="0.35">
      <c r="A483" s="28" t="s">
        <v>494</v>
      </c>
      <c r="B483" s="15" t="s">
        <v>28</v>
      </c>
      <c r="C483" s="16">
        <v>470</v>
      </c>
      <c r="D483" s="26"/>
      <c r="E483" s="18">
        <f t="shared" si="102"/>
        <v>0</v>
      </c>
      <c r="F483" s="18">
        <f t="shared" si="103"/>
        <v>0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44.25" customHeight="1" x14ac:dyDescent="0.35">
      <c r="A484" s="28" t="s">
        <v>495</v>
      </c>
      <c r="B484" s="15" t="s">
        <v>28</v>
      </c>
      <c r="C484" s="16">
        <v>470</v>
      </c>
      <c r="D484" s="26"/>
      <c r="E484" s="18">
        <f t="shared" si="102"/>
        <v>0</v>
      </c>
      <c r="F484" s="18">
        <f t="shared" si="103"/>
        <v>0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44.25" customHeight="1" x14ac:dyDescent="0.35">
      <c r="A485" s="28" t="s">
        <v>496</v>
      </c>
      <c r="B485" s="15" t="s">
        <v>28</v>
      </c>
      <c r="C485" s="16">
        <v>470</v>
      </c>
      <c r="D485" s="26"/>
      <c r="E485" s="21">
        <f t="shared" si="102"/>
        <v>0</v>
      </c>
      <c r="F485" s="21">
        <f t="shared" si="103"/>
        <v>0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44.25" customHeight="1" x14ac:dyDescent="0.35">
      <c r="A486" s="22" t="s">
        <v>497</v>
      </c>
      <c r="B486" s="10"/>
      <c r="C486" s="11"/>
      <c r="D486" s="11"/>
      <c r="E486" s="23"/>
      <c r="F486" s="2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44.25" customHeight="1" x14ac:dyDescent="0.35">
      <c r="A487" s="28" t="s">
        <v>498</v>
      </c>
      <c r="B487" s="15" t="s">
        <v>34</v>
      </c>
      <c r="C487" s="16">
        <v>470</v>
      </c>
      <c r="D487" s="26"/>
      <c r="E487" s="21">
        <f t="shared" ref="E487:E488" si="104">C487*D487</f>
        <v>0</v>
      </c>
      <c r="F487" s="21">
        <f t="shared" ref="F487:F488" si="105">E487*0.8</f>
        <v>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44.25" customHeight="1" x14ac:dyDescent="0.35">
      <c r="A488" s="28" t="s">
        <v>499</v>
      </c>
      <c r="B488" s="15" t="s">
        <v>34</v>
      </c>
      <c r="C488" s="16">
        <v>470</v>
      </c>
      <c r="D488" s="26"/>
      <c r="E488" s="27">
        <f t="shared" si="104"/>
        <v>0</v>
      </c>
      <c r="F488" s="27">
        <f t="shared" si="105"/>
        <v>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44.25" customHeight="1" x14ac:dyDescent="0.35">
      <c r="A489" s="22" t="s">
        <v>500</v>
      </c>
      <c r="B489" s="10"/>
      <c r="C489" s="11"/>
      <c r="D489" s="11"/>
      <c r="E489" s="23"/>
      <c r="F489" s="2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44.25" customHeight="1" x14ac:dyDescent="0.35">
      <c r="A490" s="28" t="s">
        <v>501</v>
      </c>
      <c r="B490" s="15" t="s">
        <v>28</v>
      </c>
      <c r="C490" s="16">
        <v>690</v>
      </c>
      <c r="D490" s="26"/>
      <c r="E490" s="27">
        <f t="shared" ref="E490:E503" si="106">C490*D490</f>
        <v>0</v>
      </c>
      <c r="F490" s="27">
        <f t="shared" ref="F490:F503" si="107">E490*0.8</f>
        <v>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44.25" customHeight="1" x14ac:dyDescent="0.35">
      <c r="A491" s="28" t="s">
        <v>502</v>
      </c>
      <c r="B491" s="15" t="s">
        <v>31</v>
      </c>
      <c r="C491" s="16">
        <v>590</v>
      </c>
      <c r="D491" s="26"/>
      <c r="E491" s="18">
        <f t="shared" si="106"/>
        <v>0</v>
      </c>
      <c r="F491" s="18">
        <f t="shared" si="107"/>
        <v>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44.25" customHeight="1" x14ac:dyDescent="0.35">
      <c r="A492" s="28" t="s">
        <v>503</v>
      </c>
      <c r="B492" s="15" t="s">
        <v>28</v>
      </c>
      <c r="C492" s="16">
        <v>690</v>
      </c>
      <c r="D492" s="26"/>
      <c r="E492" s="18">
        <f t="shared" si="106"/>
        <v>0</v>
      </c>
      <c r="F492" s="18">
        <f t="shared" si="107"/>
        <v>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44.25" customHeight="1" x14ac:dyDescent="0.35">
      <c r="A493" s="28" t="s">
        <v>504</v>
      </c>
      <c r="B493" s="15" t="s">
        <v>34</v>
      </c>
      <c r="C493" s="16">
        <v>590</v>
      </c>
      <c r="D493" s="26"/>
      <c r="E493" s="18">
        <f t="shared" si="106"/>
        <v>0</v>
      </c>
      <c r="F493" s="18">
        <f t="shared" si="107"/>
        <v>0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44.25" customHeight="1" x14ac:dyDescent="0.35">
      <c r="A494" s="28" t="s">
        <v>505</v>
      </c>
      <c r="B494" s="15" t="s">
        <v>28</v>
      </c>
      <c r="C494" s="16">
        <v>690</v>
      </c>
      <c r="D494" s="26"/>
      <c r="E494" s="18">
        <f t="shared" si="106"/>
        <v>0</v>
      </c>
      <c r="F494" s="18">
        <f t="shared" si="107"/>
        <v>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44.25" customHeight="1" x14ac:dyDescent="0.35">
      <c r="A495" s="28" t="s">
        <v>506</v>
      </c>
      <c r="B495" s="15" t="s">
        <v>28</v>
      </c>
      <c r="C495" s="16">
        <v>690</v>
      </c>
      <c r="D495" s="26"/>
      <c r="E495" s="21">
        <f t="shared" si="106"/>
        <v>0</v>
      </c>
      <c r="F495" s="21">
        <f t="shared" si="107"/>
        <v>0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44.25" customHeight="1" x14ac:dyDescent="0.35">
      <c r="A496" s="28" t="s">
        <v>507</v>
      </c>
      <c r="B496" s="15" t="s">
        <v>28</v>
      </c>
      <c r="C496" s="16">
        <v>690</v>
      </c>
      <c r="D496" s="26"/>
      <c r="E496" s="18">
        <f t="shared" si="106"/>
        <v>0</v>
      </c>
      <c r="F496" s="18">
        <f t="shared" si="107"/>
        <v>0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44.25" customHeight="1" x14ac:dyDescent="0.35">
      <c r="A497" s="28" t="s">
        <v>508</v>
      </c>
      <c r="B497" s="15" t="s">
        <v>28</v>
      </c>
      <c r="C497" s="16">
        <v>690</v>
      </c>
      <c r="D497" s="26"/>
      <c r="E497" s="18">
        <f t="shared" si="106"/>
        <v>0</v>
      </c>
      <c r="F497" s="18">
        <f t="shared" si="107"/>
        <v>0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44.25" customHeight="1" x14ac:dyDescent="0.35">
      <c r="A498" s="28" t="s">
        <v>509</v>
      </c>
      <c r="B498" s="15" t="s">
        <v>31</v>
      </c>
      <c r="C498" s="16">
        <v>590</v>
      </c>
      <c r="D498" s="26"/>
      <c r="E498" s="18">
        <f t="shared" si="106"/>
        <v>0</v>
      </c>
      <c r="F498" s="18">
        <f t="shared" si="107"/>
        <v>0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44.25" customHeight="1" x14ac:dyDescent="0.35">
      <c r="A499" s="28" t="s">
        <v>510</v>
      </c>
      <c r="B499" s="15" t="s">
        <v>28</v>
      </c>
      <c r="C499" s="16">
        <v>690</v>
      </c>
      <c r="D499" s="26"/>
      <c r="E499" s="18">
        <f t="shared" si="106"/>
        <v>0</v>
      </c>
      <c r="F499" s="18">
        <f t="shared" si="107"/>
        <v>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44.25" customHeight="1" x14ac:dyDescent="0.35">
      <c r="A500" s="28" t="s">
        <v>511</v>
      </c>
      <c r="B500" s="15" t="s">
        <v>28</v>
      </c>
      <c r="C500" s="16">
        <v>690</v>
      </c>
      <c r="D500" s="26"/>
      <c r="E500" s="18">
        <f t="shared" si="106"/>
        <v>0</v>
      </c>
      <c r="F500" s="18">
        <f t="shared" si="107"/>
        <v>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44.25" customHeight="1" x14ac:dyDescent="0.35">
      <c r="A501" s="28" t="s">
        <v>512</v>
      </c>
      <c r="B501" s="15" t="s">
        <v>28</v>
      </c>
      <c r="C501" s="16">
        <v>690</v>
      </c>
      <c r="D501" s="26"/>
      <c r="E501" s="18">
        <f t="shared" si="106"/>
        <v>0</v>
      </c>
      <c r="F501" s="18">
        <f t="shared" si="107"/>
        <v>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44.25" customHeight="1" x14ac:dyDescent="0.35">
      <c r="A502" s="28" t="s">
        <v>513</v>
      </c>
      <c r="B502" s="15" t="s">
        <v>28</v>
      </c>
      <c r="C502" s="16">
        <v>690</v>
      </c>
      <c r="D502" s="26"/>
      <c r="E502" s="18">
        <f t="shared" si="106"/>
        <v>0</v>
      </c>
      <c r="F502" s="18">
        <f t="shared" si="107"/>
        <v>0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44.25" customHeight="1" x14ac:dyDescent="0.35">
      <c r="A503" s="28" t="s">
        <v>514</v>
      </c>
      <c r="B503" s="15" t="s">
        <v>28</v>
      </c>
      <c r="C503" s="16">
        <v>690</v>
      </c>
      <c r="D503" s="26"/>
      <c r="E503" s="18">
        <f t="shared" si="106"/>
        <v>0</v>
      </c>
      <c r="F503" s="18">
        <f t="shared" si="107"/>
        <v>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44.25" customHeight="1" x14ac:dyDescent="0.35">
      <c r="A504" s="22" t="s">
        <v>515</v>
      </c>
      <c r="B504" s="10"/>
      <c r="C504" s="11"/>
      <c r="D504" s="11"/>
      <c r="E504" s="23"/>
      <c r="F504" s="2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44.25" customHeight="1" x14ac:dyDescent="0.35">
      <c r="A505" s="28" t="s">
        <v>516</v>
      </c>
      <c r="B505" s="15" t="s">
        <v>34</v>
      </c>
      <c r="C505" s="16">
        <v>470</v>
      </c>
      <c r="D505" s="26"/>
      <c r="E505" s="29">
        <f>C505*D505</f>
        <v>0</v>
      </c>
      <c r="F505" s="29">
        <f>E505*0.8</f>
        <v>0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44.25" customHeight="1" x14ac:dyDescent="0.35">
      <c r="A506" s="22" t="s">
        <v>517</v>
      </c>
      <c r="B506" s="10"/>
      <c r="C506" s="11"/>
      <c r="D506" s="11"/>
      <c r="E506" s="23"/>
      <c r="F506" s="2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44.25" customHeight="1" x14ac:dyDescent="0.35">
      <c r="A507" s="28" t="s">
        <v>518</v>
      </c>
      <c r="B507" s="15" t="s">
        <v>34</v>
      </c>
      <c r="C507" s="16">
        <v>470</v>
      </c>
      <c r="D507" s="26"/>
      <c r="E507" s="27">
        <f t="shared" ref="E507:E508" si="108">C507*D507</f>
        <v>0</v>
      </c>
      <c r="F507" s="27">
        <f t="shared" ref="F507:F509" si="109">E507*0.8</f>
        <v>0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44.25" customHeight="1" x14ac:dyDescent="0.35">
      <c r="A508" s="28" t="s">
        <v>519</v>
      </c>
      <c r="B508" s="15" t="s">
        <v>28</v>
      </c>
      <c r="C508" s="16">
        <v>470</v>
      </c>
      <c r="D508" s="26"/>
      <c r="E508" s="18">
        <f t="shared" si="108"/>
        <v>0</v>
      </c>
      <c r="F508" s="18">
        <f t="shared" si="109"/>
        <v>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44.25" customHeight="1" x14ac:dyDescent="0.35">
      <c r="A509" s="54" t="s">
        <v>520</v>
      </c>
      <c r="B509" s="55"/>
      <c r="C509" s="56"/>
      <c r="D509" s="30">
        <f t="shared" ref="D509:E509" si="110">SUM(D7:D508)</f>
        <v>0</v>
      </c>
      <c r="E509" s="31">
        <f t="shared" si="110"/>
        <v>0</v>
      </c>
      <c r="F509" s="31">
        <f t="shared" si="109"/>
        <v>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27.8" customHeight="1" x14ac:dyDescent="0.25">
      <c r="A510" s="32"/>
      <c r="B510" s="32"/>
      <c r="C510" s="3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27.8" customHeight="1" x14ac:dyDescent="0.25">
      <c r="A511" s="32"/>
      <c r="B511" s="32"/>
      <c r="C511" s="3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27.8" customHeight="1" x14ac:dyDescent="0.25">
      <c r="A512" s="32"/>
      <c r="B512" s="32"/>
      <c r="C512" s="3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27.8" customHeight="1" x14ac:dyDescent="0.25">
      <c r="A513" s="32"/>
      <c r="B513" s="32"/>
      <c r="C513" s="3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27.8" customHeight="1" x14ac:dyDescent="0.25">
      <c r="A514" s="32"/>
      <c r="B514" s="32"/>
      <c r="C514" s="3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27.8" customHeight="1" x14ac:dyDescent="0.25">
      <c r="A515" s="32"/>
      <c r="B515" s="32"/>
      <c r="C515" s="3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27.8" customHeight="1" x14ac:dyDescent="0.25">
      <c r="A516" s="32"/>
      <c r="B516" s="32"/>
      <c r="C516" s="3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27.8" customHeight="1" x14ac:dyDescent="0.25">
      <c r="A517" s="32"/>
      <c r="B517" s="32"/>
      <c r="C517" s="3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27.8" customHeight="1" x14ac:dyDescent="0.25">
      <c r="A518" s="32"/>
      <c r="B518" s="32"/>
      <c r="C518" s="3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27.8" customHeight="1" x14ac:dyDescent="0.25">
      <c r="A519" s="32"/>
      <c r="B519" s="32"/>
      <c r="C519" s="3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27.8" customHeight="1" x14ac:dyDescent="0.25">
      <c r="A520" s="32"/>
      <c r="B520" s="32"/>
      <c r="C520" s="3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27.8" customHeight="1" x14ac:dyDescent="0.25">
      <c r="A521" s="32"/>
      <c r="B521" s="32"/>
      <c r="C521" s="3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27.8" customHeight="1" x14ac:dyDescent="0.25">
      <c r="A522" s="32"/>
      <c r="B522" s="32"/>
      <c r="C522" s="3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27.8" customHeight="1" x14ac:dyDescent="0.25">
      <c r="A523" s="32"/>
      <c r="B523" s="32"/>
      <c r="C523" s="3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27.8" customHeight="1" x14ac:dyDescent="0.25">
      <c r="A524" s="32"/>
      <c r="B524" s="32"/>
      <c r="C524" s="3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27.8" customHeight="1" x14ac:dyDescent="0.25">
      <c r="A525" s="32"/>
      <c r="B525" s="32"/>
      <c r="C525" s="3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27.8" customHeight="1" x14ac:dyDescent="0.25">
      <c r="A526" s="32"/>
      <c r="B526" s="32"/>
      <c r="C526" s="3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27.8" customHeight="1" x14ac:dyDescent="0.25">
      <c r="A527" s="32"/>
      <c r="B527" s="32"/>
      <c r="C527" s="3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27.8" customHeight="1" x14ac:dyDescent="0.25">
      <c r="A528" s="32"/>
      <c r="B528" s="32"/>
      <c r="C528" s="3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27.8" customHeight="1" x14ac:dyDescent="0.25">
      <c r="A529" s="32"/>
      <c r="B529" s="32"/>
      <c r="C529" s="3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27.8" customHeight="1" x14ac:dyDescent="0.25">
      <c r="A530" s="32"/>
      <c r="B530" s="32"/>
      <c r="C530" s="3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27.8" customHeight="1" x14ac:dyDescent="0.25">
      <c r="A531" s="32"/>
      <c r="B531" s="32"/>
      <c r="C531" s="3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27.8" customHeight="1" x14ac:dyDescent="0.25">
      <c r="A532" s="32"/>
      <c r="B532" s="32"/>
      <c r="C532" s="3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27.8" customHeight="1" x14ac:dyDescent="0.25">
      <c r="A533" s="32"/>
      <c r="B533" s="32"/>
      <c r="C533" s="3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27.8" customHeight="1" x14ac:dyDescent="0.25">
      <c r="A534" s="32"/>
      <c r="B534" s="32"/>
      <c r="C534" s="3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27.8" customHeight="1" x14ac:dyDescent="0.25">
      <c r="A535" s="32"/>
      <c r="B535" s="32"/>
      <c r="C535" s="3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27.8" customHeight="1" x14ac:dyDescent="0.25">
      <c r="A536" s="32"/>
      <c r="B536" s="32"/>
      <c r="C536" s="3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27.8" customHeight="1" x14ac:dyDescent="0.25">
      <c r="A537" s="32"/>
      <c r="B537" s="32"/>
      <c r="C537" s="3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27.8" customHeight="1" x14ac:dyDescent="0.25">
      <c r="A538" s="32"/>
      <c r="B538" s="32"/>
      <c r="C538" s="3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27.8" customHeight="1" x14ac:dyDescent="0.25">
      <c r="A539" s="32"/>
      <c r="B539" s="32"/>
      <c r="C539" s="3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27.8" customHeight="1" x14ac:dyDescent="0.25">
      <c r="A540" s="32"/>
      <c r="B540" s="32"/>
      <c r="C540" s="3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27.8" customHeight="1" x14ac:dyDescent="0.25">
      <c r="A541" s="32"/>
      <c r="B541" s="32"/>
      <c r="C541" s="3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27.8" customHeight="1" x14ac:dyDescent="0.25">
      <c r="A542" s="32"/>
      <c r="B542" s="32"/>
      <c r="C542" s="3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27.8" customHeight="1" x14ac:dyDescent="0.25">
      <c r="A543" s="32"/>
      <c r="B543" s="32"/>
      <c r="C543" s="3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27.8" customHeight="1" x14ac:dyDescent="0.25">
      <c r="A544" s="32"/>
      <c r="B544" s="32"/>
      <c r="C544" s="3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27.8" customHeight="1" x14ac:dyDescent="0.25">
      <c r="A545" s="32"/>
      <c r="B545" s="32"/>
      <c r="C545" s="3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27.8" customHeight="1" x14ac:dyDescent="0.25">
      <c r="A546" s="32"/>
      <c r="B546" s="32"/>
      <c r="C546" s="3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27.8" customHeight="1" x14ac:dyDescent="0.25">
      <c r="A547" s="32"/>
      <c r="B547" s="32"/>
      <c r="C547" s="3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27.8" customHeight="1" x14ac:dyDescent="0.25">
      <c r="A548" s="32"/>
      <c r="B548" s="32"/>
      <c r="C548" s="3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27.8" customHeight="1" x14ac:dyDescent="0.25">
      <c r="A549" s="32"/>
      <c r="B549" s="32"/>
      <c r="C549" s="3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27.8" customHeight="1" x14ac:dyDescent="0.25">
      <c r="A550" s="32"/>
      <c r="B550" s="32"/>
      <c r="C550" s="3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27.8" customHeight="1" x14ac:dyDescent="0.25">
      <c r="A551" s="32"/>
      <c r="B551" s="32"/>
      <c r="C551" s="3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27.8" customHeight="1" x14ac:dyDescent="0.25">
      <c r="A552" s="32"/>
      <c r="B552" s="32"/>
      <c r="C552" s="3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27.8" customHeight="1" x14ac:dyDescent="0.25">
      <c r="A553" s="32"/>
      <c r="B553" s="32"/>
      <c r="C553" s="3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27.8" customHeight="1" x14ac:dyDescent="0.25">
      <c r="A554" s="32"/>
      <c r="B554" s="32"/>
      <c r="C554" s="3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27.8" customHeight="1" x14ac:dyDescent="0.25">
      <c r="A555" s="32"/>
      <c r="B555" s="32"/>
      <c r="C555" s="3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27.8" customHeight="1" x14ac:dyDescent="0.25">
      <c r="A556" s="32"/>
      <c r="B556" s="32"/>
      <c r="C556" s="3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27.8" customHeight="1" x14ac:dyDescent="0.25">
      <c r="A557" s="32"/>
      <c r="B557" s="32"/>
      <c r="C557" s="3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27.8" customHeight="1" x14ac:dyDescent="0.25">
      <c r="A558" s="32"/>
      <c r="B558" s="32"/>
      <c r="C558" s="3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27.8" customHeight="1" x14ac:dyDescent="0.25">
      <c r="A559" s="32"/>
      <c r="B559" s="32"/>
      <c r="C559" s="3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27.8" customHeight="1" x14ac:dyDescent="0.25">
      <c r="A560" s="32"/>
      <c r="B560" s="32"/>
      <c r="C560" s="3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27.8" customHeight="1" x14ac:dyDescent="0.25">
      <c r="A561" s="32"/>
      <c r="B561" s="32"/>
      <c r="C561" s="3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27.8" customHeight="1" x14ac:dyDescent="0.25">
      <c r="A562" s="32"/>
      <c r="B562" s="32"/>
      <c r="C562" s="3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27.8" customHeight="1" x14ac:dyDescent="0.25">
      <c r="A563" s="32"/>
      <c r="B563" s="32"/>
      <c r="C563" s="3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27.8" customHeight="1" x14ac:dyDescent="0.25">
      <c r="A564" s="32"/>
      <c r="B564" s="32"/>
      <c r="C564" s="3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27.8" customHeight="1" x14ac:dyDescent="0.25">
      <c r="A565" s="32"/>
      <c r="B565" s="32"/>
      <c r="C565" s="3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27.8" customHeight="1" x14ac:dyDescent="0.25">
      <c r="A566" s="32"/>
      <c r="B566" s="32"/>
      <c r="C566" s="3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27.8" customHeight="1" x14ac:dyDescent="0.25">
      <c r="A567" s="32"/>
      <c r="B567" s="32"/>
      <c r="C567" s="3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27.8" customHeight="1" x14ac:dyDescent="0.25">
      <c r="A568" s="32"/>
      <c r="B568" s="32"/>
      <c r="C568" s="3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27.8" customHeight="1" x14ac:dyDescent="0.25">
      <c r="A569" s="32"/>
      <c r="B569" s="32"/>
      <c r="C569" s="3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27.8" customHeight="1" x14ac:dyDescent="0.25">
      <c r="A570" s="32"/>
      <c r="B570" s="32"/>
      <c r="C570" s="3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27.8" customHeight="1" x14ac:dyDescent="0.25">
      <c r="A571" s="32"/>
      <c r="B571" s="32"/>
      <c r="C571" s="3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27.8" customHeight="1" x14ac:dyDescent="0.25">
      <c r="A572" s="32"/>
      <c r="B572" s="32"/>
      <c r="C572" s="3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27.8" customHeight="1" x14ac:dyDescent="0.25">
      <c r="A573" s="32"/>
      <c r="B573" s="32"/>
      <c r="C573" s="3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27.8" customHeight="1" x14ac:dyDescent="0.25">
      <c r="A574" s="32"/>
      <c r="B574" s="32"/>
      <c r="C574" s="3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27.8" customHeight="1" x14ac:dyDescent="0.25">
      <c r="A575" s="32"/>
      <c r="B575" s="32"/>
      <c r="C575" s="3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27.8" customHeight="1" x14ac:dyDescent="0.25">
      <c r="A576" s="32"/>
      <c r="B576" s="32"/>
      <c r="C576" s="3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27.8" customHeight="1" x14ac:dyDescent="0.25">
      <c r="A577" s="32"/>
      <c r="B577" s="32"/>
      <c r="C577" s="3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27.8" customHeight="1" x14ac:dyDescent="0.25">
      <c r="A578" s="32"/>
      <c r="B578" s="32"/>
      <c r="C578" s="3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27.8" customHeight="1" x14ac:dyDescent="0.25">
      <c r="A579" s="32"/>
      <c r="B579" s="32"/>
      <c r="C579" s="3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27.8" customHeight="1" x14ac:dyDescent="0.25">
      <c r="A580" s="32"/>
      <c r="B580" s="32"/>
      <c r="C580" s="3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27.8" customHeight="1" x14ac:dyDescent="0.25">
      <c r="A581" s="32"/>
      <c r="B581" s="32"/>
      <c r="C581" s="3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27.8" customHeight="1" x14ac:dyDescent="0.25">
      <c r="A582" s="32"/>
      <c r="B582" s="32"/>
      <c r="C582" s="3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27.8" customHeight="1" x14ac:dyDescent="0.25">
      <c r="A583" s="32"/>
      <c r="B583" s="32"/>
      <c r="C583" s="3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27.8" customHeight="1" x14ac:dyDescent="0.25">
      <c r="A584" s="32"/>
      <c r="B584" s="32"/>
      <c r="C584" s="3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27.8" customHeight="1" x14ac:dyDescent="0.25">
      <c r="A585" s="32"/>
      <c r="B585" s="32"/>
      <c r="C585" s="3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27.8" customHeight="1" x14ac:dyDescent="0.25">
      <c r="A586" s="32"/>
      <c r="B586" s="32"/>
      <c r="C586" s="3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27.8" customHeight="1" x14ac:dyDescent="0.25">
      <c r="A587" s="32"/>
      <c r="B587" s="32"/>
      <c r="C587" s="3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27.8" customHeight="1" x14ac:dyDescent="0.25">
      <c r="A588" s="32"/>
      <c r="B588" s="32"/>
      <c r="C588" s="3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27.8" customHeight="1" x14ac:dyDescent="0.25">
      <c r="A589" s="32"/>
      <c r="B589" s="32"/>
      <c r="C589" s="3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27.8" customHeight="1" x14ac:dyDescent="0.25">
      <c r="A590" s="32"/>
      <c r="B590" s="32"/>
      <c r="C590" s="3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27.8" customHeight="1" x14ac:dyDescent="0.25">
      <c r="A591" s="32"/>
      <c r="B591" s="32"/>
      <c r="C591" s="3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27.8" customHeight="1" x14ac:dyDescent="0.25">
      <c r="A592" s="32"/>
      <c r="B592" s="32"/>
      <c r="C592" s="3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27.8" customHeight="1" x14ac:dyDescent="0.25">
      <c r="A593" s="32"/>
      <c r="B593" s="32"/>
      <c r="C593" s="3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27.8" customHeight="1" x14ac:dyDescent="0.25">
      <c r="A594" s="32"/>
      <c r="B594" s="32"/>
      <c r="C594" s="3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27.8" customHeight="1" x14ac:dyDescent="0.25">
      <c r="A595" s="32"/>
      <c r="B595" s="32"/>
      <c r="C595" s="3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27.8" customHeight="1" x14ac:dyDescent="0.25">
      <c r="A596" s="32"/>
      <c r="B596" s="32"/>
      <c r="C596" s="3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27.8" customHeight="1" x14ac:dyDescent="0.25">
      <c r="A597" s="32"/>
      <c r="B597" s="32"/>
      <c r="C597" s="3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27.8" customHeight="1" x14ac:dyDescent="0.25">
      <c r="A598" s="32"/>
      <c r="B598" s="32"/>
      <c r="C598" s="3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27.8" customHeight="1" x14ac:dyDescent="0.25">
      <c r="A599" s="32"/>
      <c r="B599" s="32"/>
      <c r="C599" s="3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27.8" customHeight="1" x14ac:dyDescent="0.25">
      <c r="A600" s="32"/>
      <c r="B600" s="32"/>
      <c r="C600" s="3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27.8" customHeight="1" x14ac:dyDescent="0.25">
      <c r="A601" s="32"/>
      <c r="B601" s="32"/>
      <c r="C601" s="3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27.8" customHeight="1" x14ac:dyDescent="0.25">
      <c r="A602" s="32"/>
      <c r="B602" s="32"/>
      <c r="C602" s="3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27.8" customHeight="1" x14ac:dyDescent="0.25">
      <c r="A603" s="32"/>
      <c r="B603" s="32"/>
      <c r="C603" s="3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27.8" customHeight="1" x14ac:dyDescent="0.25">
      <c r="A604" s="32"/>
      <c r="B604" s="32"/>
      <c r="C604" s="3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27.8" customHeight="1" x14ac:dyDescent="0.25">
      <c r="A605" s="32"/>
      <c r="B605" s="32"/>
      <c r="C605" s="3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27.8" customHeight="1" x14ac:dyDescent="0.25">
      <c r="A606" s="32"/>
      <c r="B606" s="32"/>
      <c r="C606" s="3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27.8" customHeight="1" x14ac:dyDescent="0.25">
      <c r="A607" s="32"/>
      <c r="B607" s="32"/>
      <c r="C607" s="3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27.8" customHeight="1" x14ac:dyDescent="0.25">
      <c r="A608" s="32"/>
      <c r="B608" s="32"/>
      <c r="C608" s="3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27.8" customHeight="1" x14ac:dyDescent="0.25">
      <c r="A609" s="32"/>
      <c r="B609" s="32"/>
      <c r="C609" s="3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27.8" customHeight="1" x14ac:dyDescent="0.25">
      <c r="A610" s="32"/>
      <c r="B610" s="32"/>
      <c r="C610" s="3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27.8" customHeight="1" x14ac:dyDescent="0.25">
      <c r="A611" s="32"/>
      <c r="B611" s="32"/>
      <c r="C611" s="3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27.8" customHeight="1" x14ac:dyDescent="0.25">
      <c r="A612" s="32"/>
      <c r="B612" s="32"/>
      <c r="C612" s="3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27.8" customHeight="1" x14ac:dyDescent="0.25">
      <c r="A613" s="32"/>
      <c r="B613" s="32"/>
      <c r="C613" s="3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27.8" customHeight="1" x14ac:dyDescent="0.25">
      <c r="A614" s="32"/>
      <c r="B614" s="32"/>
      <c r="C614" s="3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27.8" customHeight="1" x14ac:dyDescent="0.25">
      <c r="A615" s="32"/>
      <c r="B615" s="32"/>
      <c r="C615" s="3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27.8" customHeight="1" x14ac:dyDescent="0.25">
      <c r="A616" s="32"/>
      <c r="B616" s="32"/>
      <c r="C616" s="3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27.8" customHeight="1" x14ac:dyDescent="0.25">
      <c r="A617" s="32"/>
      <c r="B617" s="32"/>
      <c r="C617" s="3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27.8" customHeight="1" x14ac:dyDescent="0.25">
      <c r="A618" s="32"/>
      <c r="B618" s="32"/>
      <c r="C618" s="3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27.8" customHeight="1" x14ac:dyDescent="0.25">
      <c r="A619" s="32"/>
      <c r="B619" s="32"/>
      <c r="C619" s="3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27.8" customHeight="1" x14ac:dyDescent="0.25">
      <c r="A620" s="32"/>
      <c r="B620" s="32"/>
      <c r="C620" s="3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27.8" customHeight="1" x14ac:dyDescent="0.25">
      <c r="A621" s="32"/>
      <c r="B621" s="32"/>
      <c r="C621" s="3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27.8" customHeight="1" x14ac:dyDescent="0.25">
      <c r="A622" s="32"/>
      <c r="B622" s="32"/>
      <c r="C622" s="3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27.8" customHeight="1" x14ac:dyDescent="0.25">
      <c r="A623" s="32"/>
      <c r="B623" s="32"/>
      <c r="C623" s="3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27.8" customHeight="1" x14ac:dyDescent="0.25">
      <c r="A624" s="32"/>
      <c r="B624" s="32"/>
      <c r="C624" s="3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27.8" customHeight="1" x14ac:dyDescent="0.25">
      <c r="A625" s="32"/>
      <c r="B625" s="32"/>
      <c r="C625" s="3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27.8" customHeight="1" x14ac:dyDescent="0.25">
      <c r="A626" s="32"/>
      <c r="B626" s="32"/>
      <c r="C626" s="3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27.8" customHeight="1" x14ac:dyDescent="0.25">
      <c r="A627" s="32"/>
      <c r="B627" s="32"/>
      <c r="C627" s="3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27.8" customHeight="1" x14ac:dyDescent="0.25">
      <c r="A628" s="32"/>
      <c r="B628" s="32"/>
      <c r="C628" s="3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27.8" customHeight="1" x14ac:dyDescent="0.25">
      <c r="A629" s="32"/>
      <c r="B629" s="32"/>
      <c r="C629" s="3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27.8" customHeight="1" x14ac:dyDescent="0.25">
      <c r="A630" s="32"/>
      <c r="B630" s="32"/>
      <c r="C630" s="3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27.8" customHeight="1" x14ac:dyDescent="0.25">
      <c r="A631" s="32"/>
      <c r="B631" s="32"/>
      <c r="C631" s="3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27.8" customHeight="1" x14ac:dyDescent="0.25">
      <c r="A632" s="32"/>
      <c r="B632" s="32"/>
      <c r="C632" s="3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27.8" customHeight="1" x14ac:dyDescent="0.25">
      <c r="A633" s="32"/>
      <c r="B633" s="32"/>
      <c r="C633" s="3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27.8" customHeight="1" x14ac:dyDescent="0.25">
      <c r="A634" s="32"/>
      <c r="B634" s="32"/>
      <c r="C634" s="3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27.8" customHeight="1" x14ac:dyDescent="0.25">
      <c r="A635" s="32"/>
      <c r="B635" s="32"/>
      <c r="C635" s="3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27.8" customHeight="1" x14ac:dyDescent="0.25">
      <c r="A636" s="32"/>
      <c r="B636" s="32"/>
      <c r="C636" s="3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27.8" customHeight="1" x14ac:dyDescent="0.25">
      <c r="A637" s="32"/>
      <c r="B637" s="32"/>
      <c r="C637" s="3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27.8" customHeight="1" x14ac:dyDescent="0.25">
      <c r="A638" s="32"/>
      <c r="B638" s="32"/>
      <c r="C638" s="3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27.8" customHeight="1" x14ac:dyDescent="0.25">
      <c r="A639" s="32"/>
      <c r="B639" s="32"/>
      <c r="C639" s="3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27.8" customHeight="1" x14ac:dyDescent="0.25">
      <c r="A640" s="32"/>
      <c r="B640" s="32"/>
      <c r="C640" s="3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27.8" customHeight="1" x14ac:dyDescent="0.25">
      <c r="A641" s="32"/>
      <c r="B641" s="32"/>
      <c r="C641" s="3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27.8" customHeight="1" x14ac:dyDescent="0.25">
      <c r="A642" s="32"/>
      <c r="B642" s="32"/>
      <c r="C642" s="3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27.8" customHeight="1" x14ac:dyDescent="0.25">
      <c r="A643" s="32"/>
      <c r="B643" s="32"/>
      <c r="C643" s="3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27.8" customHeight="1" x14ac:dyDescent="0.25">
      <c r="A644" s="32"/>
      <c r="B644" s="32"/>
      <c r="C644" s="3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27.8" customHeight="1" x14ac:dyDescent="0.25">
      <c r="A645" s="32"/>
      <c r="B645" s="32"/>
      <c r="C645" s="3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27.8" customHeight="1" x14ac:dyDescent="0.25">
      <c r="A646" s="32"/>
      <c r="B646" s="32"/>
      <c r="C646" s="3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27.8" customHeight="1" x14ac:dyDescent="0.25">
      <c r="A647" s="32"/>
      <c r="B647" s="32"/>
      <c r="C647" s="3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27.8" customHeight="1" x14ac:dyDescent="0.25">
      <c r="A648" s="32"/>
      <c r="B648" s="32"/>
      <c r="C648" s="3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27.8" customHeight="1" x14ac:dyDescent="0.25">
      <c r="A649" s="32"/>
      <c r="B649" s="32"/>
      <c r="C649" s="3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27.8" customHeight="1" x14ac:dyDescent="0.25">
      <c r="A650" s="32"/>
      <c r="B650" s="32"/>
      <c r="C650" s="3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27.8" customHeight="1" x14ac:dyDescent="0.25">
      <c r="A651" s="32"/>
      <c r="B651" s="32"/>
      <c r="C651" s="3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27.8" customHeight="1" x14ac:dyDescent="0.25">
      <c r="A652" s="32"/>
      <c r="B652" s="32"/>
      <c r="C652" s="3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27.8" customHeight="1" x14ac:dyDescent="0.25">
      <c r="A653" s="32"/>
      <c r="B653" s="32"/>
      <c r="C653" s="3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27.8" customHeight="1" x14ac:dyDescent="0.25">
      <c r="A654" s="32"/>
      <c r="B654" s="32"/>
      <c r="C654" s="3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27.8" customHeight="1" x14ac:dyDescent="0.25">
      <c r="A655" s="32"/>
      <c r="B655" s="32"/>
      <c r="C655" s="3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27.8" customHeight="1" x14ac:dyDescent="0.25">
      <c r="A656" s="32"/>
      <c r="B656" s="32"/>
      <c r="C656" s="3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27.8" customHeight="1" x14ac:dyDescent="0.25">
      <c r="A657" s="32"/>
      <c r="B657" s="32"/>
      <c r="C657" s="3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27.8" customHeight="1" x14ac:dyDescent="0.25">
      <c r="A658" s="32"/>
      <c r="B658" s="32"/>
      <c r="C658" s="3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27.8" customHeight="1" x14ac:dyDescent="0.25">
      <c r="A659" s="32"/>
      <c r="B659" s="32"/>
      <c r="C659" s="3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27.8" customHeight="1" x14ac:dyDescent="0.25">
      <c r="A660" s="32"/>
      <c r="B660" s="32"/>
      <c r="C660" s="3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27.8" customHeight="1" x14ac:dyDescent="0.25">
      <c r="A661" s="32"/>
      <c r="B661" s="32"/>
      <c r="C661" s="3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27.8" customHeight="1" x14ac:dyDescent="0.25">
      <c r="A662" s="32"/>
      <c r="B662" s="32"/>
      <c r="C662" s="3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27.8" customHeight="1" x14ac:dyDescent="0.25">
      <c r="A663" s="32"/>
      <c r="B663" s="32"/>
      <c r="C663" s="3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27.8" customHeight="1" x14ac:dyDescent="0.25">
      <c r="A664" s="32"/>
      <c r="B664" s="32"/>
      <c r="C664" s="3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27.8" customHeight="1" x14ac:dyDescent="0.25">
      <c r="A665" s="32"/>
      <c r="B665" s="32"/>
      <c r="C665" s="3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27.8" customHeight="1" x14ac:dyDescent="0.25">
      <c r="A666" s="32"/>
      <c r="B666" s="32"/>
      <c r="C666" s="3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27.8" customHeight="1" x14ac:dyDescent="0.25">
      <c r="A667" s="32"/>
      <c r="B667" s="32"/>
      <c r="C667" s="3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27.8" customHeight="1" x14ac:dyDescent="0.25">
      <c r="A668" s="32"/>
      <c r="B668" s="32"/>
      <c r="C668" s="3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27.8" customHeight="1" x14ac:dyDescent="0.25">
      <c r="A669" s="32"/>
      <c r="B669" s="32"/>
      <c r="C669" s="3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27.8" customHeight="1" x14ac:dyDescent="0.25">
      <c r="A670" s="32"/>
      <c r="B670" s="32"/>
      <c r="C670" s="3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27.8" customHeight="1" x14ac:dyDescent="0.25">
      <c r="A671" s="32"/>
      <c r="B671" s="32"/>
      <c r="C671" s="3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27.8" customHeight="1" x14ac:dyDescent="0.25">
      <c r="A672" s="32"/>
      <c r="B672" s="32"/>
      <c r="C672" s="3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27.8" customHeight="1" x14ac:dyDescent="0.25">
      <c r="A673" s="32"/>
      <c r="B673" s="32"/>
      <c r="C673" s="3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27.8" customHeight="1" x14ac:dyDescent="0.25">
      <c r="A674" s="32"/>
      <c r="B674" s="32"/>
      <c r="C674" s="3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27.8" customHeight="1" x14ac:dyDescent="0.25">
      <c r="A675" s="32"/>
      <c r="B675" s="32"/>
      <c r="C675" s="3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27.8" customHeight="1" x14ac:dyDescent="0.25">
      <c r="A676" s="32"/>
      <c r="B676" s="32"/>
      <c r="C676" s="3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.7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.7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.7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.7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.7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.7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.7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.7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.7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.7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.7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.7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.7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.7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.7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.7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.7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.7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.7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.7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.7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.7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.7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.7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.7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.7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.7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.7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.7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.7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.7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.7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.7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.7" customHeight="1" x14ac:dyDescent="0.2"/>
    <row r="711" spans="1:18" ht="15.7" customHeight="1" x14ac:dyDescent="0.2"/>
    <row r="712" spans="1:18" ht="15.7" customHeight="1" x14ac:dyDescent="0.2"/>
    <row r="713" spans="1:18" ht="15.7" customHeight="1" x14ac:dyDescent="0.2"/>
    <row r="714" spans="1:18" ht="15.7" customHeight="1" x14ac:dyDescent="0.2"/>
    <row r="715" spans="1:18" ht="15.7" customHeight="1" x14ac:dyDescent="0.2"/>
    <row r="716" spans="1:18" ht="15.7" customHeight="1" x14ac:dyDescent="0.2"/>
    <row r="717" spans="1:18" ht="15.7" customHeight="1" x14ac:dyDescent="0.2"/>
    <row r="718" spans="1:18" ht="15.7" customHeight="1" x14ac:dyDescent="0.2"/>
    <row r="719" spans="1:18" ht="15.7" customHeight="1" x14ac:dyDescent="0.2"/>
    <row r="720" spans="1:18" ht="15.7" customHeight="1" x14ac:dyDescent="0.2"/>
    <row r="721" ht="15.7" customHeight="1" x14ac:dyDescent="0.2"/>
    <row r="722" ht="15.7" customHeight="1" x14ac:dyDescent="0.2"/>
    <row r="723" ht="15.7" customHeight="1" x14ac:dyDescent="0.2"/>
    <row r="724" ht="15.7" customHeight="1" x14ac:dyDescent="0.2"/>
    <row r="725" ht="15.7" customHeight="1" x14ac:dyDescent="0.2"/>
    <row r="726" ht="15.7" customHeight="1" x14ac:dyDescent="0.2"/>
    <row r="727" ht="15.7" customHeight="1" x14ac:dyDescent="0.2"/>
    <row r="728" ht="15.7" customHeight="1" x14ac:dyDescent="0.2"/>
    <row r="729" ht="15.7" customHeight="1" x14ac:dyDescent="0.2"/>
    <row r="730" ht="15.7" customHeight="1" x14ac:dyDescent="0.2"/>
    <row r="731" ht="15.7" customHeight="1" x14ac:dyDescent="0.2"/>
    <row r="732" ht="15.7" customHeight="1" x14ac:dyDescent="0.2"/>
    <row r="733" ht="15.7" customHeight="1" x14ac:dyDescent="0.2"/>
    <row r="734" ht="15.7" customHeight="1" x14ac:dyDescent="0.2"/>
    <row r="735" ht="15.7" customHeight="1" x14ac:dyDescent="0.2"/>
    <row r="736" ht="15.7" customHeight="1" x14ac:dyDescent="0.2"/>
    <row r="737" ht="15.7" customHeight="1" x14ac:dyDescent="0.2"/>
    <row r="738" ht="15.7" customHeight="1" x14ac:dyDescent="0.2"/>
    <row r="739" ht="15.7" customHeight="1" x14ac:dyDescent="0.2"/>
    <row r="740" ht="15.7" customHeight="1" x14ac:dyDescent="0.2"/>
    <row r="741" ht="15.7" customHeight="1" x14ac:dyDescent="0.2"/>
    <row r="742" ht="15.7" customHeight="1" x14ac:dyDescent="0.2"/>
    <row r="743" ht="15.7" customHeight="1" x14ac:dyDescent="0.2"/>
    <row r="744" ht="15.7" customHeight="1" x14ac:dyDescent="0.2"/>
    <row r="745" ht="15.7" customHeight="1" x14ac:dyDescent="0.2"/>
    <row r="746" ht="15.7" customHeight="1" x14ac:dyDescent="0.2"/>
    <row r="747" ht="15.7" customHeight="1" x14ac:dyDescent="0.2"/>
    <row r="748" ht="15.7" customHeight="1" x14ac:dyDescent="0.2"/>
    <row r="749" ht="15.7" customHeight="1" x14ac:dyDescent="0.2"/>
    <row r="750" ht="15.7" customHeight="1" x14ac:dyDescent="0.2"/>
    <row r="751" ht="15.7" customHeight="1" x14ac:dyDescent="0.2"/>
    <row r="752" ht="15.7" customHeight="1" x14ac:dyDescent="0.2"/>
    <row r="753" ht="15.7" customHeight="1" x14ac:dyDescent="0.2"/>
    <row r="754" ht="15.7" customHeight="1" x14ac:dyDescent="0.2"/>
    <row r="755" ht="15.7" customHeight="1" x14ac:dyDescent="0.2"/>
    <row r="756" ht="15.7" customHeight="1" x14ac:dyDescent="0.2"/>
    <row r="757" ht="15.7" customHeight="1" x14ac:dyDescent="0.2"/>
    <row r="758" ht="15.7" customHeight="1" x14ac:dyDescent="0.2"/>
    <row r="759" ht="15.7" customHeight="1" x14ac:dyDescent="0.2"/>
    <row r="760" ht="15.7" customHeight="1" x14ac:dyDescent="0.2"/>
    <row r="761" ht="15.7" customHeight="1" x14ac:dyDescent="0.2"/>
    <row r="762" ht="15.7" customHeight="1" x14ac:dyDescent="0.2"/>
    <row r="763" ht="15.7" customHeight="1" x14ac:dyDescent="0.2"/>
    <row r="764" ht="15.7" customHeight="1" x14ac:dyDescent="0.2"/>
    <row r="765" ht="15.7" customHeight="1" x14ac:dyDescent="0.2"/>
    <row r="766" ht="15.7" customHeight="1" x14ac:dyDescent="0.2"/>
    <row r="767" ht="15.7" customHeight="1" x14ac:dyDescent="0.2"/>
    <row r="768" ht="15.7" customHeight="1" x14ac:dyDescent="0.2"/>
    <row r="769" ht="15.7" customHeight="1" x14ac:dyDescent="0.2"/>
    <row r="770" ht="15.7" customHeight="1" x14ac:dyDescent="0.2"/>
    <row r="771" ht="15.7" customHeight="1" x14ac:dyDescent="0.2"/>
    <row r="772" ht="15.7" customHeight="1" x14ac:dyDescent="0.2"/>
    <row r="773" ht="15.7" customHeight="1" x14ac:dyDescent="0.2"/>
    <row r="774" ht="15.7" customHeight="1" x14ac:dyDescent="0.2"/>
    <row r="775" ht="15.7" customHeight="1" x14ac:dyDescent="0.2"/>
    <row r="776" ht="15.7" customHeight="1" x14ac:dyDescent="0.2"/>
    <row r="777" ht="15.7" customHeight="1" x14ac:dyDescent="0.2"/>
    <row r="778" ht="15.7" customHeight="1" x14ac:dyDescent="0.2"/>
    <row r="779" ht="15.7" customHeight="1" x14ac:dyDescent="0.2"/>
    <row r="780" ht="15.7" customHeight="1" x14ac:dyDescent="0.2"/>
    <row r="781" ht="15.7" customHeight="1" x14ac:dyDescent="0.2"/>
    <row r="782" ht="15.7" customHeight="1" x14ac:dyDescent="0.2"/>
    <row r="783" ht="15.7" customHeight="1" x14ac:dyDescent="0.2"/>
    <row r="784" ht="15.7" customHeight="1" x14ac:dyDescent="0.2"/>
    <row r="785" ht="15.7" customHeight="1" x14ac:dyDescent="0.2"/>
    <row r="786" ht="15.7" customHeight="1" x14ac:dyDescent="0.2"/>
    <row r="787" ht="15.7" customHeight="1" x14ac:dyDescent="0.2"/>
    <row r="788" ht="15.7" customHeight="1" x14ac:dyDescent="0.2"/>
    <row r="789" ht="15.7" customHeight="1" x14ac:dyDescent="0.2"/>
    <row r="790" ht="15.7" customHeight="1" x14ac:dyDescent="0.2"/>
    <row r="791" ht="15.7" customHeight="1" x14ac:dyDescent="0.2"/>
    <row r="792" ht="15.7" customHeight="1" x14ac:dyDescent="0.2"/>
    <row r="793" ht="15.7" customHeight="1" x14ac:dyDescent="0.2"/>
    <row r="794" ht="15.7" customHeight="1" x14ac:dyDescent="0.2"/>
    <row r="795" ht="15.7" customHeight="1" x14ac:dyDescent="0.2"/>
    <row r="796" ht="15.7" customHeight="1" x14ac:dyDescent="0.2"/>
    <row r="797" ht="15.7" customHeight="1" x14ac:dyDescent="0.2"/>
    <row r="798" ht="15.7" customHeight="1" x14ac:dyDescent="0.2"/>
    <row r="799" ht="15.7" customHeight="1" x14ac:dyDescent="0.2"/>
    <row r="800" ht="15.7" customHeight="1" x14ac:dyDescent="0.2"/>
    <row r="801" ht="15.7" customHeight="1" x14ac:dyDescent="0.2"/>
    <row r="802" ht="15.7" customHeight="1" x14ac:dyDescent="0.2"/>
    <row r="803" ht="15.7" customHeight="1" x14ac:dyDescent="0.2"/>
    <row r="804" ht="15.7" customHeight="1" x14ac:dyDescent="0.2"/>
    <row r="805" ht="15.7" customHeight="1" x14ac:dyDescent="0.2"/>
    <row r="806" ht="15.7" customHeight="1" x14ac:dyDescent="0.2"/>
    <row r="807" ht="15.7" customHeight="1" x14ac:dyDescent="0.2"/>
    <row r="808" ht="15.7" customHeight="1" x14ac:dyDescent="0.2"/>
    <row r="809" ht="15.7" customHeight="1" x14ac:dyDescent="0.2"/>
    <row r="810" ht="15.7" customHeight="1" x14ac:dyDescent="0.2"/>
    <row r="811" ht="15.7" customHeight="1" x14ac:dyDescent="0.2"/>
    <row r="812" ht="15.7" customHeight="1" x14ac:dyDescent="0.2"/>
    <row r="813" ht="15.7" customHeight="1" x14ac:dyDescent="0.2"/>
    <row r="814" ht="15.7" customHeight="1" x14ac:dyDescent="0.2"/>
    <row r="815" ht="15.7" customHeight="1" x14ac:dyDescent="0.2"/>
    <row r="816" ht="15.7" customHeight="1" x14ac:dyDescent="0.2"/>
    <row r="817" ht="15.7" customHeight="1" x14ac:dyDescent="0.2"/>
    <row r="818" ht="15.7" customHeight="1" x14ac:dyDescent="0.2"/>
    <row r="819" ht="15.7" customHeight="1" x14ac:dyDescent="0.2"/>
    <row r="820" ht="15.7" customHeight="1" x14ac:dyDescent="0.2"/>
    <row r="821" ht="15.7" customHeight="1" x14ac:dyDescent="0.2"/>
    <row r="822" ht="15.7" customHeight="1" x14ac:dyDescent="0.2"/>
    <row r="823" ht="15.7" customHeight="1" x14ac:dyDescent="0.2"/>
    <row r="824" ht="15.7" customHeight="1" x14ac:dyDescent="0.2"/>
    <row r="825" ht="15.7" customHeight="1" x14ac:dyDescent="0.2"/>
    <row r="826" ht="15.7" customHeight="1" x14ac:dyDescent="0.2"/>
    <row r="827" ht="15.7" customHeight="1" x14ac:dyDescent="0.2"/>
    <row r="828" ht="15.7" customHeight="1" x14ac:dyDescent="0.2"/>
    <row r="829" ht="15.7" customHeight="1" x14ac:dyDescent="0.2"/>
    <row r="830" ht="15.7" customHeight="1" x14ac:dyDescent="0.2"/>
    <row r="831" ht="15.7" customHeight="1" x14ac:dyDescent="0.2"/>
    <row r="832" ht="15.7" customHeight="1" x14ac:dyDescent="0.2"/>
    <row r="833" ht="15.7" customHeight="1" x14ac:dyDescent="0.2"/>
    <row r="834" ht="15.7" customHeight="1" x14ac:dyDescent="0.2"/>
    <row r="835" ht="15.7" customHeight="1" x14ac:dyDescent="0.2"/>
    <row r="836" ht="15.7" customHeight="1" x14ac:dyDescent="0.2"/>
    <row r="837" ht="15.7" customHeight="1" x14ac:dyDescent="0.2"/>
    <row r="838" ht="15.7" customHeight="1" x14ac:dyDescent="0.2"/>
    <row r="839" ht="15.7" customHeight="1" x14ac:dyDescent="0.2"/>
    <row r="840" ht="15.7" customHeight="1" x14ac:dyDescent="0.2"/>
    <row r="841" ht="15.7" customHeight="1" x14ac:dyDescent="0.2"/>
    <row r="842" ht="15.7" customHeight="1" x14ac:dyDescent="0.2"/>
    <row r="843" ht="15.7" customHeight="1" x14ac:dyDescent="0.2"/>
    <row r="844" ht="15.7" customHeight="1" x14ac:dyDescent="0.2"/>
    <row r="845" ht="15.7" customHeight="1" x14ac:dyDescent="0.2"/>
    <row r="846" ht="15.7" customHeight="1" x14ac:dyDescent="0.2"/>
    <row r="847" ht="15.7" customHeight="1" x14ac:dyDescent="0.2"/>
    <row r="848" ht="15.7" customHeight="1" x14ac:dyDescent="0.2"/>
    <row r="849" ht="15.7" customHeight="1" x14ac:dyDescent="0.2"/>
    <row r="850" ht="15.7" customHeight="1" x14ac:dyDescent="0.2"/>
    <row r="851" ht="15.7" customHeight="1" x14ac:dyDescent="0.2"/>
    <row r="852" ht="15.7" customHeight="1" x14ac:dyDescent="0.2"/>
    <row r="853" ht="15.7" customHeight="1" x14ac:dyDescent="0.2"/>
    <row r="854" ht="15.7" customHeight="1" x14ac:dyDescent="0.2"/>
    <row r="855" ht="15.7" customHeight="1" x14ac:dyDescent="0.2"/>
    <row r="856" ht="15.7" customHeight="1" x14ac:dyDescent="0.2"/>
    <row r="857" ht="15.7" customHeight="1" x14ac:dyDescent="0.2"/>
    <row r="858" ht="15.7" customHeight="1" x14ac:dyDescent="0.2"/>
    <row r="859" ht="15.7" customHeight="1" x14ac:dyDescent="0.2"/>
    <row r="860" ht="15.7" customHeight="1" x14ac:dyDescent="0.2"/>
    <row r="861" ht="15.7" customHeight="1" x14ac:dyDescent="0.2"/>
    <row r="862" ht="15.7" customHeight="1" x14ac:dyDescent="0.2"/>
    <row r="863" ht="15.7" customHeight="1" x14ac:dyDescent="0.2"/>
    <row r="864" ht="15.7" customHeight="1" x14ac:dyDescent="0.2"/>
    <row r="865" ht="15.7" customHeight="1" x14ac:dyDescent="0.2"/>
    <row r="866" ht="15.7" customHeight="1" x14ac:dyDescent="0.2"/>
    <row r="867" ht="15.7" customHeight="1" x14ac:dyDescent="0.2"/>
    <row r="868" ht="15.7" customHeight="1" x14ac:dyDescent="0.2"/>
    <row r="869" ht="15.7" customHeight="1" x14ac:dyDescent="0.2"/>
    <row r="870" ht="15.7" customHeight="1" x14ac:dyDescent="0.2"/>
    <row r="871" ht="15.7" customHeight="1" x14ac:dyDescent="0.2"/>
    <row r="872" ht="15.7" customHeight="1" x14ac:dyDescent="0.2"/>
    <row r="873" ht="15.7" customHeight="1" x14ac:dyDescent="0.2"/>
    <row r="874" ht="15.7" customHeight="1" x14ac:dyDescent="0.2"/>
    <row r="875" ht="15.7" customHeight="1" x14ac:dyDescent="0.2"/>
    <row r="876" ht="15.7" customHeight="1" x14ac:dyDescent="0.2"/>
    <row r="877" ht="15.7" customHeight="1" x14ac:dyDescent="0.2"/>
    <row r="878" ht="15.7" customHeight="1" x14ac:dyDescent="0.2"/>
    <row r="879" ht="15.7" customHeight="1" x14ac:dyDescent="0.2"/>
    <row r="880" ht="15.7" customHeight="1" x14ac:dyDescent="0.2"/>
    <row r="881" ht="15.7" customHeight="1" x14ac:dyDescent="0.2"/>
    <row r="882" ht="15.7" customHeight="1" x14ac:dyDescent="0.2"/>
    <row r="883" ht="15.7" customHeight="1" x14ac:dyDescent="0.2"/>
    <row r="884" ht="15.7" customHeight="1" x14ac:dyDescent="0.2"/>
    <row r="885" ht="15.7" customHeight="1" x14ac:dyDescent="0.2"/>
    <row r="886" ht="15.7" customHeight="1" x14ac:dyDescent="0.2"/>
    <row r="887" ht="15.7" customHeight="1" x14ac:dyDescent="0.2"/>
    <row r="888" ht="15.7" customHeight="1" x14ac:dyDescent="0.2"/>
    <row r="889" ht="15.7" customHeight="1" x14ac:dyDescent="0.2"/>
    <row r="890" ht="15.7" customHeight="1" x14ac:dyDescent="0.2"/>
    <row r="891" ht="15.7" customHeight="1" x14ac:dyDescent="0.2"/>
    <row r="892" ht="15.7" customHeight="1" x14ac:dyDescent="0.2"/>
    <row r="893" ht="15.7" customHeight="1" x14ac:dyDescent="0.2"/>
    <row r="894" ht="15.7" customHeight="1" x14ac:dyDescent="0.2"/>
    <row r="895" ht="15.7" customHeight="1" x14ac:dyDescent="0.2"/>
    <row r="896" ht="15.7" customHeight="1" x14ac:dyDescent="0.2"/>
    <row r="897" ht="15.7" customHeight="1" x14ac:dyDescent="0.2"/>
    <row r="898" ht="15.7" customHeight="1" x14ac:dyDescent="0.2"/>
    <row r="899" ht="15.7" customHeight="1" x14ac:dyDescent="0.2"/>
    <row r="900" ht="15.7" customHeight="1" x14ac:dyDescent="0.2"/>
    <row r="901" ht="15.7" customHeight="1" x14ac:dyDescent="0.2"/>
    <row r="902" ht="15.7" customHeight="1" x14ac:dyDescent="0.2"/>
    <row r="903" ht="15.7" customHeight="1" x14ac:dyDescent="0.2"/>
    <row r="904" ht="15.7" customHeight="1" x14ac:dyDescent="0.2"/>
    <row r="905" ht="15.7" customHeight="1" x14ac:dyDescent="0.2"/>
    <row r="906" ht="15.7" customHeight="1" x14ac:dyDescent="0.2"/>
    <row r="907" ht="15.7" customHeight="1" x14ac:dyDescent="0.2"/>
    <row r="908" ht="15.7" customHeight="1" x14ac:dyDescent="0.2"/>
    <row r="909" ht="15.7" customHeight="1" x14ac:dyDescent="0.2"/>
    <row r="910" ht="15.7" customHeight="1" x14ac:dyDescent="0.2"/>
    <row r="911" ht="15.7" customHeight="1" x14ac:dyDescent="0.2"/>
    <row r="912" ht="15.7" customHeight="1" x14ac:dyDescent="0.2"/>
    <row r="913" ht="15.7" customHeight="1" x14ac:dyDescent="0.2"/>
    <row r="914" ht="15.7" customHeight="1" x14ac:dyDescent="0.2"/>
    <row r="915" ht="15.7" customHeight="1" x14ac:dyDescent="0.2"/>
    <row r="916" ht="15.7" customHeight="1" x14ac:dyDescent="0.2"/>
    <row r="917" ht="15.7" customHeight="1" x14ac:dyDescent="0.2"/>
    <row r="918" ht="15.7" customHeight="1" x14ac:dyDescent="0.2"/>
    <row r="919" ht="15.7" customHeight="1" x14ac:dyDescent="0.2"/>
    <row r="920" ht="15.7" customHeight="1" x14ac:dyDescent="0.2"/>
    <row r="921" ht="15.7" customHeight="1" x14ac:dyDescent="0.2"/>
    <row r="922" ht="15.7" customHeight="1" x14ac:dyDescent="0.2"/>
    <row r="923" ht="15.7" customHeight="1" x14ac:dyDescent="0.2"/>
    <row r="924" ht="15.7" customHeight="1" x14ac:dyDescent="0.2"/>
    <row r="925" ht="15.7" customHeight="1" x14ac:dyDescent="0.2"/>
    <row r="926" ht="15.7" customHeight="1" x14ac:dyDescent="0.2"/>
    <row r="927" ht="15.7" customHeight="1" x14ac:dyDescent="0.2"/>
    <row r="928" ht="15.7" customHeight="1" x14ac:dyDescent="0.2"/>
    <row r="929" ht="15.7" customHeight="1" x14ac:dyDescent="0.2"/>
    <row r="930" ht="15.7" customHeight="1" x14ac:dyDescent="0.2"/>
    <row r="931" ht="15.7" customHeight="1" x14ac:dyDescent="0.2"/>
    <row r="932" ht="15.7" customHeight="1" x14ac:dyDescent="0.2"/>
    <row r="933" ht="15.7" customHeight="1" x14ac:dyDescent="0.2"/>
    <row r="934" ht="15.7" customHeight="1" x14ac:dyDescent="0.2"/>
    <row r="935" ht="15.7" customHeight="1" x14ac:dyDescent="0.2"/>
    <row r="936" ht="15.7" customHeight="1" x14ac:dyDescent="0.2"/>
    <row r="937" ht="15.7" customHeight="1" x14ac:dyDescent="0.2"/>
    <row r="938" ht="15.7" customHeight="1" x14ac:dyDescent="0.2"/>
    <row r="939" ht="15.7" customHeight="1" x14ac:dyDescent="0.2"/>
    <row r="940" ht="15.7" customHeight="1" x14ac:dyDescent="0.2"/>
    <row r="941" ht="15.7" customHeight="1" x14ac:dyDescent="0.2"/>
    <row r="942" ht="15.7" customHeight="1" x14ac:dyDescent="0.2"/>
    <row r="943" ht="15.7" customHeight="1" x14ac:dyDescent="0.2"/>
    <row r="944" ht="15.7" customHeight="1" x14ac:dyDescent="0.2"/>
    <row r="945" ht="15.7" customHeight="1" x14ac:dyDescent="0.2"/>
    <row r="946" ht="15.7" customHeight="1" x14ac:dyDescent="0.2"/>
    <row r="947" ht="15.7" customHeight="1" x14ac:dyDescent="0.2"/>
    <row r="948" ht="15.7" customHeight="1" x14ac:dyDescent="0.2"/>
    <row r="949" ht="15.7" customHeight="1" x14ac:dyDescent="0.2"/>
    <row r="950" ht="15.7" customHeight="1" x14ac:dyDescent="0.2"/>
    <row r="951" ht="15.7" customHeight="1" x14ac:dyDescent="0.2"/>
    <row r="952" ht="15.7" customHeight="1" x14ac:dyDescent="0.2"/>
    <row r="953" ht="15.7" customHeight="1" x14ac:dyDescent="0.2"/>
    <row r="954" ht="15.7" customHeight="1" x14ac:dyDescent="0.2"/>
    <row r="955" ht="15.7" customHeight="1" x14ac:dyDescent="0.2"/>
    <row r="956" ht="15.7" customHeight="1" x14ac:dyDescent="0.2"/>
    <row r="957" ht="15.7" customHeight="1" x14ac:dyDescent="0.2"/>
    <row r="958" ht="15.7" customHeight="1" x14ac:dyDescent="0.2"/>
    <row r="959" ht="15.7" customHeight="1" x14ac:dyDescent="0.2"/>
    <row r="960" ht="15.7" customHeight="1" x14ac:dyDescent="0.2"/>
    <row r="961" ht="15.7" customHeight="1" x14ac:dyDescent="0.2"/>
    <row r="962" ht="15.7" customHeight="1" x14ac:dyDescent="0.2"/>
    <row r="963" ht="15.7" customHeight="1" x14ac:dyDescent="0.2"/>
    <row r="964" ht="15.7" customHeight="1" x14ac:dyDescent="0.2"/>
    <row r="965" ht="15.7" customHeight="1" x14ac:dyDescent="0.2"/>
    <row r="966" ht="15.7" customHeight="1" x14ac:dyDescent="0.2"/>
    <row r="967" ht="15.7" customHeight="1" x14ac:dyDescent="0.2"/>
    <row r="968" ht="15.7" customHeight="1" x14ac:dyDescent="0.2"/>
    <row r="969" ht="15.7" customHeight="1" x14ac:dyDescent="0.2"/>
    <row r="970" ht="15.7" customHeight="1" x14ac:dyDescent="0.2"/>
    <row r="971" ht="15.7" customHeight="1" x14ac:dyDescent="0.2"/>
    <row r="972" ht="15.7" customHeight="1" x14ac:dyDescent="0.2"/>
    <row r="973" ht="15.7" customHeight="1" x14ac:dyDescent="0.2"/>
    <row r="974" ht="15.7" customHeight="1" x14ac:dyDescent="0.2"/>
    <row r="975" ht="15.7" customHeight="1" x14ac:dyDescent="0.2"/>
    <row r="976" ht="15.7" customHeight="1" x14ac:dyDescent="0.2"/>
    <row r="977" ht="15.7" customHeight="1" x14ac:dyDescent="0.2"/>
    <row r="978" ht="15.7" customHeight="1" x14ac:dyDescent="0.2"/>
    <row r="979" ht="15.7" customHeight="1" x14ac:dyDescent="0.2"/>
    <row r="980" ht="15.7" customHeight="1" x14ac:dyDescent="0.2"/>
    <row r="981" ht="15.7" customHeight="1" x14ac:dyDescent="0.2"/>
    <row r="982" ht="15.7" customHeight="1" x14ac:dyDescent="0.2"/>
    <row r="983" ht="15.7" customHeight="1" x14ac:dyDescent="0.2"/>
    <row r="984" ht="15.7" customHeight="1" x14ac:dyDescent="0.2"/>
    <row r="985" ht="15.7" customHeight="1" x14ac:dyDescent="0.2"/>
    <row r="986" ht="15.7" customHeight="1" x14ac:dyDescent="0.2"/>
    <row r="987" ht="15.7" customHeight="1" x14ac:dyDescent="0.2"/>
    <row r="988" ht="15.7" customHeight="1" x14ac:dyDescent="0.2"/>
    <row r="989" ht="15.7" customHeight="1" x14ac:dyDescent="0.2"/>
    <row r="990" ht="15.7" customHeight="1" x14ac:dyDescent="0.2"/>
    <row r="991" ht="15.7" customHeight="1" x14ac:dyDescent="0.2"/>
    <row r="992" ht="15.7" customHeight="1" x14ac:dyDescent="0.2"/>
    <row r="993" ht="15.7" customHeight="1" x14ac:dyDescent="0.2"/>
    <row r="994" ht="15.7" customHeight="1" x14ac:dyDescent="0.2"/>
    <row r="995" ht="15.7" customHeight="1" x14ac:dyDescent="0.2"/>
  </sheetData>
  <mergeCells count="8">
    <mergeCell ref="G5:I5"/>
    <mergeCell ref="A509:C509"/>
    <mergeCell ref="A1:E4"/>
    <mergeCell ref="F1:F2"/>
    <mergeCell ref="G1:I1"/>
    <mergeCell ref="H2:I2"/>
    <mergeCell ref="H3:I3"/>
    <mergeCell ref="H4:I4"/>
  </mergeCells>
  <conditionalFormatting sqref="C12:C18 C24:C30 C32:C34 C36:C59 C61:C67 C88:C102 C122:C123 C129:C133 C142:C148 C150:C162 C164:C165 C167:C177 C179:C183 C185:C192 C194 C196:C208 C210 C212:C214 C216 C218:C220 C222:C223 C225:C227 C229:C244 C246:C248 C250 C252:C253 C255:C256 C258:C260 C262:C269 C271 C273:C289 C291 C293:C303 C305:C308 C310 C312:C326 C328 C330:C332 C334 C336:C338 C340:C341 C343:C380 C382 C384 C386 C388:C406 C408:C415 C417:C419 C421:C433 C435:C439 C441:C459 C461:C462 C464:C485 C487:C488 C490:C503 C505 C507:C508">
    <cfRule type="containsBlanks" dxfId="47" priority="1">
      <formula>LEN(TRIM(C12))=0</formula>
    </cfRule>
  </conditionalFormatting>
  <conditionalFormatting sqref="C7:C10 C20:C22 C69:C71 C73:C76 C78 C80:C81 C83 C85:C86 C104 C106:C108 C110:C115 C117 C119:C120 C125:C127 C135:C138 C140">
    <cfRule type="containsBlanks" dxfId="46" priority="2">
      <formula>LEN(TRIM(C7))=0</formula>
    </cfRule>
  </conditionalFormatting>
  <hyperlinks>
    <hyperlink ref="A1" r:id="rId1"/>
    <hyperlink ref="G5" r:id="rId2"/>
    <hyperlink ref="G5:I5" r:id="rId3" display="👉 Подробные условия предоставления скидок покупателям"/>
  </hyperlinks>
  <pageMargins left="0.7" right="0.7" top="0.75" bottom="0.75" header="0" footer="0"/>
  <pageSetup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FA3D"/>
  </sheetPr>
  <dimension ref="A1:I994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4"/>
    </sheetView>
  </sheetViews>
  <sheetFormatPr defaultColWidth="16.875" defaultRowHeight="15" customHeight="1" x14ac:dyDescent="0.2"/>
  <cols>
    <col min="1" max="1" width="95.875" customWidth="1"/>
    <col min="2" max="3" width="18.875" customWidth="1"/>
    <col min="4" max="5" width="27.875" customWidth="1"/>
    <col min="6" max="6" width="33.875" customWidth="1"/>
    <col min="7" max="9" width="25.875" customWidth="1"/>
    <col min="10" max="26" width="14.5" customWidth="1"/>
  </cols>
  <sheetData>
    <row r="1" spans="1:9" ht="76.5" customHeight="1" x14ac:dyDescent="0.2">
      <c r="A1" s="74" t="s">
        <v>961</v>
      </c>
      <c r="B1" s="57"/>
      <c r="C1" s="57"/>
      <c r="D1" s="57"/>
      <c r="E1" s="75"/>
      <c r="F1" s="63" t="s">
        <v>521</v>
      </c>
      <c r="G1" s="65" t="s">
        <v>1</v>
      </c>
      <c r="H1" s="66"/>
      <c r="I1" s="67"/>
    </row>
    <row r="2" spans="1:9" ht="27.1" customHeight="1" x14ac:dyDescent="0.2">
      <c r="A2" s="58"/>
      <c r="B2" s="59"/>
      <c r="C2" s="59"/>
      <c r="D2" s="59"/>
      <c r="E2" s="75"/>
      <c r="F2" s="64"/>
      <c r="G2" s="2" t="s">
        <v>2</v>
      </c>
      <c r="H2" s="68"/>
      <c r="I2" s="67"/>
    </row>
    <row r="3" spans="1:9" ht="27.1" customHeight="1" x14ac:dyDescent="0.2">
      <c r="A3" s="58"/>
      <c r="B3" s="59"/>
      <c r="C3" s="59"/>
      <c r="D3" s="59"/>
      <c r="E3" s="75"/>
      <c r="F3" s="3"/>
      <c r="G3" s="2" t="s">
        <v>3</v>
      </c>
      <c r="H3" s="68"/>
      <c r="I3" s="67"/>
    </row>
    <row r="4" spans="1:9" ht="27.1" customHeight="1" x14ac:dyDescent="0.35">
      <c r="A4" s="60"/>
      <c r="B4" s="61"/>
      <c r="C4" s="61"/>
      <c r="D4" s="61"/>
      <c r="E4" s="62"/>
      <c r="F4" s="3"/>
      <c r="G4" s="2" t="s">
        <v>4</v>
      </c>
      <c r="H4" s="69"/>
      <c r="I4" s="67"/>
    </row>
    <row r="5" spans="1:9" ht="76.5" customHeight="1" x14ac:dyDescent="0.35">
      <c r="A5" s="4" t="s">
        <v>5</v>
      </c>
      <c r="B5" s="5" t="s">
        <v>6</v>
      </c>
      <c r="C5" s="6" t="s">
        <v>7</v>
      </c>
      <c r="D5" s="6" t="s">
        <v>522</v>
      </c>
      <c r="E5" s="7" t="s">
        <v>523</v>
      </c>
      <c r="F5" s="8"/>
      <c r="G5" s="76" t="s">
        <v>10</v>
      </c>
      <c r="H5" s="77"/>
      <c r="I5" s="77"/>
    </row>
    <row r="6" spans="1:9" ht="44.25" customHeight="1" x14ac:dyDescent="0.2">
      <c r="A6" s="9" t="s">
        <v>524</v>
      </c>
      <c r="B6" s="10"/>
      <c r="C6" s="11"/>
      <c r="D6" s="11"/>
      <c r="E6" s="11"/>
      <c r="F6" s="12"/>
    </row>
    <row r="7" spans="1:9" ht="44.25" customHeight="1" x14ac:dyDescent="0.35">
      <c r="A7" s="33" t="s">
        <v>525</v>
      </c>
      <c r="B7" s="15" t="s">
        <v>34</v>
      </c>
      <c r="C7" s="16">
        <v>470</v>
      </c>
      <c r="D7" s="19"/>
      <c r="E7" s="18">
        <f>C7*D7</f>
        <v>0</v>
      </c>
      <c r="F7" s="18">
        <f>E7*0.8</f>
        <v>0</v>
      </c>
    </row>
    <row r="8" spans="1:9" ht="44.25" customHeight="1" x14ac:dyDescent="0.35">
      <c r="A8" s="9" t="s">
        <v>526</v>
      </c>
      <c r="B8" s="10"/>
      <c r="C8" s="11"/>
      <c r="D8" s="11"/>
      <c r="E8" s="23"/>
      <c r="F8" s="24"/>
    </row>
    <row r="9" spans="1:9" ht="44.25" customHeight="1" x14ac:dyDescent="0.35">
      <c r="A9" s="33" t="s">
        <v>527</v>
      </c>
      <c r="B9" s="15" t="s">
        <v>28</v>
      </c>
      <c r="C9" s="16">
        <v>490</v>
      </c>
      <c r="D9" s="19"/>
      <c r="E9" s="18">
        <f t="shared" ref="E9:E13" si="0">C9*D9</f>
        <v>0</v>
      </c>
      <c r="F9" s="18">
        <f t="shared" ref="F9:F13" si="1">E9*0.8</f>
        <v>0</v>
      </c>
    </row>
    <row r="10" spans="1:9" ht="44.25" customHeight="1" x14ac:dyDescent="0.35">
      <c r="A10" s="33" t="s">
        <v>528</v>
      </c>
      <c r="B10" s="15" t="s">
        <v>28</v>
      </c>
      <c r="C10" s="16">
        <v>590</v>
      </c>
      <c r="D10" s="19"/>
      <c r="E10" s="18">
        <f t="shared" si="0"/>
        <v>0</v>
      </c>
      <c r="F10" s="18">
        <f t="shared" si="1"/>
        <v>0</v>
      </c>
    </row>
    <row r="11" spans="1:9" ht="44.25" customHeight="1" x14ac:dyDescent="0.35">
      <c r="A11" s="33" t="s">
        <v>529</v>
      </c>
      <c r="B11" s="15" t="s">
        <v>28</v>
      </c>
      <c r="C11" s="16">
        <v>590</v>
      </c>
      <c r="D11" s="19"/>
      <c r="E11" s="18">
        <f t="shared" si="0"/>
        <v>0</v>
      </c>
      <c r="F11" s="18">
        <f t="shared" si="1"/>
        <v>0</v>
      </c>
    </row>
    <row r="12" spans="1:9" ht="44.25" customHeight="1" x14ac:dyDescent="0.35">
      <c r="A12" s="33" t="s">
        <v>530</v>
      </c>
      <c r="B12" s="15" t="s">
        <v>28</v>
      </c>
      <c r="C12" s="16">
        <v>590</v>
      </c>
      <c r="D12" s="19"/>
      <c r="E12" s="18">
        <f t="shared" si="0"/>
        <v>0</v>
      </c>
      <c r="F12" s="18">
        <f t="shared" si="1"/>
        <v>0</v>
      </c>
    </row>
    <row r="13" spans="1:9" ht="44.25" customHeight="1" x14ac:dyDescent="0.35">
      <c r="A13" s="33" t="s">
        <v>531</v>
      </c>
      <c r="B13" s="15" t="s">
        <v>28</v>
      </c>
      <c r="C13" s="16">
        <v>590</v>
      </c>
      <c r="D13" s="19"/>
      <c r="E13" s="18">
        <f t="shared" si="0"/>
        <v>0</v>
      </c>
      <c r="F13" s="18">
        <f t="shared" si="1"/>
        <v>0</v>
      </c>
    </row>
    <row r="14" spans="1:9" ht="44.25" customHeight="1" x14ac:dyDescent="0.35">
      <c r="A14" s="9" t="s">
        <v>532</v>
      </c>
      <c r="B14" s="10"/>
      <c r="C14" s="11"/>
      <c r="D14" s="11"/>
      <c r="E14" s="23"/>
      <c r="F14" s="24"/>
    </row>
    <row r="15" spans="1:9" ht="44.25" customHeight="1" x14ac:dyDescent="0.35">
      <c r="A15" s="33" t="s">
        <v>533</v>
      </c>
      <c r="B15" s="15" t="s">
        <v>28</v>
      </c>
      <c r="C15" s="16">
        <v>590</v>
      </c>
      <c r="D15" s="19"/>
      <c r="E15" s="18">
        <f>C15*D15</f>
        <v>0</v>
      </c>
      <c r="F15" s="18">
        <f>E15*0.8</f>
        <v>0</v>
      </c>
    </row>
    <row r="16" spans="1:9" ht="44.25" customHeight="1" x14ac:dyDescent="0.35">
      <c r="A16" s="9" t="s">
        <v>534</v>
      </c>
      <c r="B16" s="10"/>
      <c r="C16" s="11"/>
      <c r="D16" s="11"/>
      <c r="E16" s="23"/>
      <c r="F16" s="24"/>
    </row>
    <row r="17" spans="1:6" ht="44.25" customHeight="1" x14ac:dyDescent="0.35">
      <c r="A17" s="33" t="s">
        <v>535</v>
      </c>
      <c r="B17" s="15" t="s">
        <v>31</v>
      </c>
      <c r="C17" s="16">
        <v>590</v>
      </c>
      <c r="D17" s="19"/>
      <c r="E17" s="18">
        <f>C17*D17</f>
        <v>0</v>
      </c>
      <c r="F17" s="18">
        <f>E17*0.8</f>
        <v>0</v>
      </c>
    </row>
    <row r="18" spans="1:6" ht="44.25" customHeight="1" x14ac:dyDescent="0.35">
      <c r="A18" s="9" t="s">
        <v>536</v>
      </c>
      <c r="B18" s="10"/>
      <c r="C18" s="11"/>
      <c r="D18" s="11"/>
      <c r="E18" s="23"/>
      <c r="F18" s="24"/>
    </row>
    <row r="19" spans="1:6" ht="44.25" customHeight="1" x14ac:dyDescent="0.35">
      <c r="A19" s="33" t="s">
        <v>537</v>
      </c>
      <c r="B19" s="15" t="s">
        <v>28</v>
      </c>
      <c r="C19" s="16">
        <v>490</v>
      </c>
      <c r="D19" s="19"/>
      <c r="E19" s="18">
        <f>C19*D19</f>
        <v>0</v>
      </c>
      <c r="F19" s="18">
        <f>E19*0.8</f>
        <v>0</v>
      </c>
    </row>
    <row r="20" spans="1:6" ht="44.25" customHeight="1" x14ac:dyDescent="0.35">
      <c r="A20" s="9" t="s">
        <v>538</v>
      </c>
      <c r="B20" s="10"/>
      <c r="C20" s="11"/>
      <c r="D20" s="11"/>
      <c r="E20" s="23"/>
      <c r="F20" s="24"/>
    </row>
    <row r="21" spans="1:6" ht="44.25" customHeight="1" x14ac:dyDescent="0.35">
      <c r="A21" s="33" t="s">
        <v>539</v>
      </c>
      <c r="B21" s="15" t="s">
        <v>28</v>
      </c>
      <c r="C21" s="16">
        <v>490</v>
      </c>
      <c r="D21" s="19"/>
      <c r="E21" s="18">
        <f t="shared" ref="E21:E22" si="2">C21*D21</f>
        <v>0</v>
      </c>
      <c r="F21" s="18">
        <f t="shared" ref="F21:F22" si="3">E21*0.8</f>
        <v>0</v>
      </c>
    </row>
    <row r="22" spans="1:6" ht="44.25" customHeight="1" x14ac:dyDescent="0.35">
      <c r="A22" s="33" t="s">
        <v>540</v>
      </c>
      <c r="B22" s="15" t="s">
        <v>28</v>
      </c>
      <c r="C22" s="16">
        <v>490</v>
      </c>
      <c r="D22" s="19"/>
      <c r="E22" s="18">
        <f t="shared" si="2"/>
        <v>0</v>
      </c>
      <c r="F22" s="18">
        <f t="shared" si="3"/>
        <v>0</v>
      </c>
    </row>
    <row r="23" spans="1:6" ht="44.25" customHeight="1" x14ac:dyDescent="0.35">
      <c r="A23" s="9" t="s">
        <v>541</v>
      </c>
      <c r="B23" s="10"/>
      <c r="C23" s="11"/>
      <c r="D23" s="11"/>
      <c r="E23" s="23"/>
      <c r="F23" s="24"/>
    </row>
    <row r="24" spans="1:6" ht="44.25" customHeight="1" x14ac:dyDescent="0.35">
      <c r="A24" s="33" t="s">
        <v>542</v>
      </c>
      <c r="B24" s="15" t="s">
        <v>31</v>
      </c>
      <c r="C24" s="16">
        <v>590</v>
      </c>
      <c r="D24" s="19"/>
      <c r="E24" s="18">
        <f>C24*D24</f>
        <v>0</v>
      </c>
      <c r="F24" s="18">
        <f>E24*0.8</f>
        <v>0</v>
      </c>
    </row>
    <row r="25" spans="1:6" ht="44.25" customHeight="1" x14ac:dyDescent="0.35">
      <c r="A25" s="9" t="s">
        <v>543</v>
      </c>
      <c r="B25" s="10"/>
      <c r="C25" s="11"/>
      <c r="D25" s="11"/>
      <c r="E25" s="23"/>
      <c r="F25" s="24"/>
    </row>
    <row r="26" spans="1:6" ht="44.25" customHeight="1" x14ac:dyDescent="0.35">
      <c r="A26" s="33" t="s">
        <v>544</v>
      </c>
      <c r="B26" s="15" t="s">
        <v>28</v>
      </c>
      <c r="C26" s="16">
        <v>690</v>
      </c>
      <c r="D26" s="19"/>
      <c r="E26" s="18">
        <f t="shared" ref="E26:E27" si="4">C26*D26</f>
        <v>0</v>
      </c>
      <c r="F26" s="18">
        <f t="shared" ref="F26:F27" si="5">E26*0.8</f>
        <v>0</v>
      </c>
    </row>
    <row r="27" spans="1:6" ht="44.25" customHeight="1" x14ac:dyDescent="0.35">
      <c r="A27" s="33" t="s">
        <v>545</v>
      </c>
      <c r="B27" s="15" t="s">
        <v>34</v>
      </c>
      <c r="C27" s="16">
        <v>490</v>
      </c>
      <c r="D27" s="19"/>
      <c r="E27" s="18">
        <f t="shared" si="4"/>
        <v>0</v>
      </c>
      <c r="F27" s="18">
        <f t="shared" si="5"/>
        <v>0</v>
      </c>
    </row>
    <row r="28" spans="1:6" ht="44.25" customHeight="1" x14ac:dyDescent="0.35">
      <c r="A28" s="9" t="s">
        <v>546</v>
      </c>
      <c r="B28" s="10"/>
      <c r="C28" s="11"/>
      <c r="D28" s="11"/>
      <c r="E28" s="23"/>
      <c r="F28" s="24"/>
    </row>
    <row r="29" spans="1:6" ht="44.25" customHeight="1" x14ac:dyDescent="0.35">
      <c r="A29" s="33" t="s">
        <v>547</v>
      </c>
      <c r="B29" s="15" t="s">
        <v>28</v>
      </c>
      <c r="C29" s="16">
        <v>590</v>
      </c>
      <c r="D29" s="19"/>
      <c r="E29" s="18">
        <f t="shared" ref="E29:E33" si="6">C29*D29</f>
        <v>0</v>
      </c>
      <c r="F29" s="18">
        <f t="shared" ref="F29:F33" si="7">E29*0.8</f>
        <v>0</v>
      </c>
    </row>
    <row r="30" spans="1:6" ht="44.25" customHeight="1" x14ac:dyDescent="0.35">
      <c r="A30" s="33" t="s">
        <v>548</v>
      </c>
      <c r="B30" s="15" t="s">
        <v>34</v>
      </c>
      <c r="C30" s="16">
        <v>470</v>
      </c>
      <c r="D30" s="19"/>
      <c r="E30" s="18">
        <f t="shared" si="6"/>
        <v>0</v>
      </c>
      <c r="F30" s="18">
        <f t="shared" si="7"/>
        <v>0</v>
      </c>
    </row>
    <row r="31" spans="1:6" ht="44.25" customHeight="1" x14ac:dyDescent="0.35">
      <c r="A31" s="33" t="s">
        <v>549</v>
      </c>
      <c r="B31" s="15" t="s">
        <v>34</v>
      </c>
      <c r="C31" s="16">
        <v>470</v>
      </c>
      <c r="D31" s="19"/>
      <c r="E31" s="18">
        <f t="shared" si="6"/>
        <v>0</v>
      </c>
      <c r="F31" s="18">
        <f t="shared" si="7"/>
        <v>0</v>
      </c>
    </row>
    <row r="32" spans="1:6" ht="44.25" customHeight="1" x14ac:dyDescent="0.35">
      <c r="A32" s="33" t="s">
        <v>550</v>
      </c>
      <c r="B32" s="15" t="s">
        <v>28</v>
      </c>
      <c r="C32" s="16">
        <v>590</v>
      </c>
      <c r="D32" s="19"/>
      <c r="E32" s="18">
        <f t="shared" si="6"/>
        <v>0</v>
      </c>
      <c r="F32" s="18">
        <f t="shared" si="7"/>
        <v>0</v>
      </c>
    </row>
    <row r="33" spans="1:6" ht="44.25" customHeight="1" x14ac:dyDescent="0.35">
      <c r="A33" s="33" t="s">
        <v>551</v>
      </c>
      <c r="B33" s="15" t="s">
        <v>34</v>
      </c>
      <c r="C33" s="16">
        <v>470</v>
      </c>
      <c r="D33" s="19"/>
      <c r="E33" s="18">
        <f t="shared" si="6"/>
        <v>0</v>
      </c>
      <c r="F33" s="18">
        <f t="shared" si="7"/>
        <v>0</v>
      </c>
    </row>
    <row r="34" spans="1:6" ht="44.25" customHeight="1" x14ac:dyDescent="0.35">
      <c r="A34" s="9" t="s">
        <v>552</v>
      </c>
      <c r="B34" s="10"/>
      <c r="C34" s="11"/>
      <c r="D34" s="11"/>
      <c r="E34" s="23"/>
      <c r="F34" s="24"/>
    </row>
    <row r="35" spans="1:6" ht="44.25" customHeight="1" x14ac:dyDescent="0.35">
      <c r="A35" s="33" t="s">
        <v>553</v>
      </c>
      <c r="B35" s="15" t="s">
        <v>34</v>
      </c>
      <c r="C35" s="16">
        <v>490</v>
      </c>
      <c r="D35" s="19"/>
      <c r="E35" s="18">
        <f t="shared" ref="E35:E36" si="8">C35*D35</f>
        <v>0</v>
      </c>
      <c r="F35" s="18">
        <f t="shared" ref="F35:F36" si="9">E35*0.8</f>
        <v>0</v>
      </c>
    </row>
    <row r="36" spans="1:6" ht="44.25" customHeight="1" x14ac:dyDescent="0.35">
      <c r="A36" s="33" t="s">
        <v>554</v>
      </c>
      <c r="B36" s="15" t="s">
        <v>28</v>
      </c>
      <c r="C36" s="16">
        <v>490</v>
      </c>
      <c r="D36" s="19"/>
      <c r="E36" s="18">
        <f t="shared" si="8"/>
        <v>0</v>
      </c>
      <c r="F36" s="18">
        <f t="shared" si="9"/>
        <v>0</v>
      </c>
    </row>
    <row r="37" spans="1:6" ht="44.25" customHeight="1" x14ac:dyDescent="0.35">
      <c r="A37" s="9" t="s">
        <v>555</v>
      </c>
      <c r="B37" s="10"/>
      <c r="C37" s="11"/>
      <c r="D37" s="11"/>
      <c r="E37" s="23"/>
      <c r="F37" s="24"/>
    </row>
    <row r="38" spans="1:6" ht="44.25" customHeight="1" x14ac:dyDescent="0.35">
      <c r="A38" s="33" t="s">
        <v>556</v>
      </c>
      <c r="B38" s="15" t="s">
        <v>34</v>
      </c>
      <c r="C38" s="16">
        <v>490</v>
      </c>
      <c r="D38" s="19"/>
      <c r="E38" s="18">
        <f t="shared" ref="E38:E41" si="10">C38*D38</f>
        <v>0</v>
      </c>
      <c r="F38" s="18">
        <f t="shared" ref="F38:F41" si="11">E38*0.8</f>
        <v>0</v>
      </c>
    </row>
    <row r="39" spans="1:6" ht="44.25" customHeight="1" x14ac:dyDescent="0.35">
      <c r="A39" s="33" t="s">
        <v>557</v>
      </c>
      <c r="B39" s="15" t="s">
        <v>34</v>
      </c>
      <c r="C39" s="16">
        <v>490</v>
      </c>
      <c r="D39" s="19"/>
      <c r="E39" s="18">
        <f t="shared" si="10"/>
        <v>0</v>
      </c>
      <c r="F39" s="18">
        <f t="shared" si="11"/>
        <v>0</v>
      </c>
    </row>
    <row r="40" spans="1:6" ht="44.25" customHeight="1" x14ac:dyDescent="0.35">
      <c r="A40" s="33" t="s">
        <v>558</v>
      </c>
      <c r="B40" s="15" t="s">
        <v>34</v>
      </c>
      <c r="C40" s="16">
        <v>490</v>
      </c>
      <c r="D40" s="19"/>
      <c r="E40" s="18">
        <f t="shared" si="10"/>
        <v>0</v>
      </c>
      <c r="F40" s="18">
        <f t="shared" si="11"/>
        <v>0</v>
      </c>
    </row>
    <row r="41" spans="1:6" ht="44.25" customHeight="1" x14ac:dyDescent="0.35">
      <c r="A41" s="33" t="s">
        <v>559</v>
      </c>
      <c r="B41" s="15" t="s">
        <v>34</v>
      </c>
      <c r="C41" s="16">
        <v>490</v>
      </c>
      <c r="D41" s="19"/>
      <c r="E41" s="18">
        <f t="shared" si="10"/>
        <v>0</v>
      </c>
      <c r="F41" s="18">
        <f t="shared" si="11"/>
        <v>0</v>
      </c>
    </row>
    <row r="42" spans="1:6" ht="44.25" customHeight="1" x14ac:dyDescent="0.35">
      <c r="A42" s="9" t="s">
        <v>560</v>
      </c>
      <c r="B42" s="10"/>
      <c r="C42" s="11"/>
      <c r="D42" s="11"/>
      <c r="E42" s="23"/>
      <c r="F42" s="24"/>
    </row>
    <row r="43" spans="1:6" ht="44.25" customHeight="1" x14ac:dyDescent="0.35">
      <c r="A43" s="33" t="s">
        <v>561</v>
      </c>
      <c r="B43" s="15" t="s">
        <v>28</v>
      </c>
      <c r="C43" s="16">
        <v>490</v>
      </c>
      <c r="D43" s="19"/>
      <c r="E43" s="18">
        <f>C43*D43</f>
        <v>0</v>
      </c>
      <c r="F43" s="18">
        <f>E43*0.8</f>
        <v>0</v>
      </c>
    </row>
    <row r="44" spans="1:6" ht="44.25" customHeight="1" x14ac:dyDescent="0.35">
      <c r="A44" s="9" t="s">
        <v>562</v>
      </c>
      <c r="B44" s="10"/>
      <c r="C44" s="11"/>
      <c r="D44" s="11"/>
      <c r="E44" s="23"/>
      <c r="F44" s="24"/>
    </row>
    <row r="45" spans="1:6" ht="44.25" customHeight="1" x14ac:dyDescent="0.35">
      <c r="A45" s="33" t="s">
        <v>563</v>
      </c>
      <c r="B45" s="15" t="s">
        <v>31</v>
      </c>
      <c r="C45" s="16">
        <v>590</v>
      </c>
      <c r="D45" s="19"/>
      <c r="E45" s="18">
        <f t="shared" ref="E45:E48" si="12">C45*D45</f>
        <v>0</v>
      </c>
      <c r="F45" s="18">
        <f t="shared" ref="F45:F48" si="13">E45*0.8</f>
        <v>0</v>
      </c>
    </row>
    <row r="46" spans="1:6" ht="44.25" customHeight="1" x14ac:dyDescent="0.35">
      <c r="A46" s="33" t="s">
        <v>564</v>
      </c>
      <c r="B46" s="15" t="s">
        <v>31</v>
      </c>
      <c r="C46" s="16">
        <v>590</v>
      </c>
      <c r="D46" s="19"/>
      <c r="E46" s="18">
        <f t="shared" si="12"/>
        <v>0</v>
      </c>
      <c r="F46" s="18">
        <f t="shared" si="13"/>
        <v>0</v>
      </c>
    </row>
    <row r="47" spans="1:6" ht="44.25" customHeight="1" x14ac:dyDescent="0.35">
      <c r="A47" s="33" t="s">
        <v>565</v>
      </c>
      <c r="B47" s="15" t="s">
        <v>31</v>
      </c>
      <c r="C47" s="16">
        <v>590</v>
      </c>
      <c r="D47" s="19"/>
      <c r="E47" s="18">
        <f t="shared" si="12"/>
        <v>0</v>
      </c>
      <c r="F47" s="18">
        <f t="shared" si="13"/>
        <v>0</v>
      </c>
    </row>
    <row r="48" spans="1:6" ht="44.25" customHeight="1" x14ac:dyDescent="0.35">
      <c r="A48" s="33" t="s">
        <v>566</v>
      </c>
      <c r="B48" s="15" t="s">
        <v>31</v>
      </c>
      <c r="C48" s="16">
        <v>590</v>
      </c>
      <c r="D48" s="19"/>
      <c r="E48" s="18">
        <f t="shared" si="12"/>
        <v>0</v>
      </c>
      <c r="F48" s="18">
        <f t="shared" si="13"/>
        <v>0</v>
      </c>
    </row>
    <row r="49" spans="1:6" ht="44.25" customHeight="1" x14ac:dyDescent="0.35">
      <c r="A49" s="9" t="s">
        <v>567</v>
      </c>
      <c r="B49" s="10"/>
      <c r="C49" s="11"/>
      <c r="D49" s="11"/>
      <c r="E49" s="23"/>
      <c r="F49" s="24"/>
    </row>
    <row r="50" spans="1:6" ht="44.25" customHeight="1" x14ac:dyDescent="0.35">
      <c r="A50" s="33" t="s">
        <v>568</v>
      </c>
      <c r="B50" s="15" t="s">
        <v>28</v>
      </c>
      <c r="C50" s="16">
        <v>590</v>
      </c>
      <c r="D50" s="19"/>
      <c r="E50" s="18">
        <f>C50*D50</f>
        <v>0</v>
      </c>
      <c r="F50" s="18">
        <f>E50*0.8</f>
        <v>0</v>
      </c>
    </row>
    <row r="51" spans="1:6" ht="44.25" customHeight="1" x14ac:dyDescent="0.35">
      <c r="A51" s="9" t="s">
        <v>569</v>
      </c>
      <c r="B51" s="10"/>
      <c r="C51" s="11"/>
      <c r="D51" s="11"/>
      <c r="E51" s="23"/>
      <c r="F51" s="24"/>
    </row>
    <row r="52" spans="1:6" ht="44.25" customHeight="1" x14ac:dyDescent="0.35">
      <c r="A52" s="33" t="s">
        <v>570</v>
      </c>
      <c r="B52" s="15" t="s">
        <v>31</v>
      </c>
      <c r="C52" s="16">
        <v>590</v>
      </c>
      <c r="D52" s="19"/>
      <c r="E52" s="18">
        <f>C52*D52</f>
        <v>0</v>
      </c>
      <c r="F52" s="18">
        <f>E52*0.8</f>
        <v>0</v>
      </c>
    </row>
    <row r="53" spans="1:6" ht="44.25" customHeight="1" x14ac:dyDescent="0.35">
      <c r="A53" s="9" t="s">
        <v>571</v>
      </c>
      <c r="B53" s="10"/>
      <c r="C53" s="11"/>
      <c r="D53" s="11"/>
      <c r="E53" s="23"/>
      <c r="F53" s="24"/>
    </row>
    <row r="54" spans="1:6" ht="44.25" customHeight="1" x14ac:dyDescent="0.35">
      <c r="A54" s="33" t="s">
        <v>572</v>
      </c>
      <c r="B54" s="15" t="s">
        <v>28</v>
      </c>
      <c r="C54" s="16">
        <v>490</v>
      </c>
      <c r="D54" s="19"/>
      <c r="E54" s="18">
        <f t="shared" ref="E54:E58" si="14">C54*D54</f>
        <v>0</v>
      </c>
      <c r="F54" s="18">
        <f t="shared" ref="F54:F58" si="15">E54*0.8</f>
        <v>0</v>
      </c>
    </row>
    <row r="55" spans="1:6" ht="44.25" customHeight="1" x14ac:dyDescent="0.35">
      <c r="A55" s="33" t="s">
        <v>573</v>
      </c>
      <c r="B55" s="15" t="s">
        <v>28</v>
      </c>
      <c r="C55" s="16">
        <v>490</v>
      </c>
      <c r="D55" s="19"/>
      <c r="E55" s="18">
        <f t="shared" si="14"/>
        <v>0</v>
      </c>
      <c r="F55" s="18">
        <f t="shared" si="15"/>
        <v>0</v>
      </c>
    </row>
    <row r="56" spans="1:6" ht="44.25" customHeight="1" x14ac:dyDescent="0.35">
      <c r="A56" s="33" t="s">
        <v>574</v>
      </c>
      <c r="B56" s="15" t="s">
        <v>28</v>
      </c>
      <c r="C56" s="16">
        <v>490</v>
      </c>
      <c r="D56" s="19"/>
      <c r="E56" s="18">
        <f t="shared" si="14"/>
        <v>0</v>
      </c>
      <c r="F56" s="18">
        <f t="shared" si="15"/>
        <v>0</v>
      </c>
    </row>
    <row r="57" spans="1:6" ht="44.25" customHeight="1" x14ac:dyDescent="0.35">
      <c r="A57" s="33" t="s">
        <v>575</v>
      </c>
      <c r="B57" s="15" t="s">
        <v>28</v>
      </c>
      <c r="C57" s="16">
        <v>490</v>
      </c>
      <c r="D57" s="19"/>
      <c r="E57" s="18">
        <f t="shared" si="14"/>
        <v>0</v>
      </c>
      <c r="F57" s="18">
        <f t="shared" si="15"/>
        <v>0</v>
      </c>
    </row>
    <row r="58" spans="1:6" ht="44.25" customHeight="1" x14ac:dyDescent="0.35">
      <c r="A58" s="33" t="s">
        <v>576</v>
      </c>
      <c r="B58" s="15" t="s">
        <v>28</v>
      </c>
      <c r="C58" s="16">
        <v>490</v>
      </c>
      <c r="D58" s="19"/>
      <c r="E58" s="18">
        <f t="shared" si="14"/>
        <v>0</v>
      </c>
      <c r="F58" s="18">
        <f t="shared" si="15"/>
        <v>0</v>
      </c>
    </row>
    <row r="59" spans="1:6" ht="44.25" customHeight="1" x14ac:dyDescent="0.35">
      <c r="A59" s="9" t="s">
        <v>577</v>
      </c>
      <c r="B59" s="10"/>
      <c r="C59" s="11"/>
      <c r="D59" s="11"/>
      <c r="E59" s="23"/>
      <c r="F59" s="24"/>
    </row>
    <row r="60" spans="1:6" ht="44.25" customHeight="1" x14ac:dyDescent="0.35">
      <c r="A60" s="33" t="s">
        <v>578</v>
      </c>
      <c r="B60" s="15" t="s">
        <v>138</v>
      </c>
      <c r="C60" s="16">
        <v>490</v>
      </c>
      <c r="D60" s="19"/>
      <c r="E60" s="18">
        <f>C60*D60</f>
        <v>0</v>
      </c>
      <c r="F60" s="18">
        <f t="shared" ref="F60:F61" si="16">E60*0.8</f>
        <v>0</v>
      </c>
    </row>
    <row r="61" spans="1:6" ht="44.25" customHeight="1" x14ac:dyDescent="0.35">
      <c r="A61" s="54" t="s">
        <v>520</v>
      </c>
      <c r="B61" s="55"/>
      <c r="C61" s="56"/>
      <c r="D61" s="30">
        <f t="shared" ref="D61:E61" si="17">SUM(D7:D60)</f>
        <v>0</v>
      </c>
      <c r="E61" s="31">
        <f t="shared" si="17"/>
        <v>0</v>
      </c>
      <c r="F61" s="31">
        <f t="shared" si="16"/>
        <v>0</v>
      </c>
    </row>
    <row r="62" spans="1:6" ht="44.25" customHeight="1" x14ac:dyDescent="0.2"/>
    <row r="63" spans="1:6" ht="44.25" customHeight="1" x14ac:dyDescent="0.2"/>
    <row r="64" spans="1:6" ht="44.25" customHeight="1" x14ac:dyDescent="0.2"/>
    <row r="65" ht="44.25" customHeight="1" x14ac:dyDescent="0.2"/>
    <row r="66" ht="44.25" customHeight="1" x14ac:dyDescent="0.2"/>
    <row r="67" ht="44.25" customHeight="1" x14ac:dyDescent="0.2"/>
    <row r="68" ht="44.25" customHeight="1" x14ac:dyDescent="0.2"/>
    <row r="69" ht="44.25" customHeight="1" x14ac:dyDescent="0.2"/>
    <row r="70" ht="44.25" customHeight="1" x14ac:dyDescent="0.2"/>
    <row r="71" ht="44.25" customHeight="1" x14ac:dyDescent="0.2"/>
    <row r="72" ht="44.25" customHeight="1" x14ac:dyDescent="0.2"/>
    <row r="73" ht="44.25" customHeight="1" x14ac:dyDescent="0.2"/>
    <row r="74" ht="44.25" customHeight="1" x14ac:dyDescent="0.2"/>
    <row r="75" ht="44.25" customHeight="1" x14ac:dyDescent="0.2"/>
    <row r="76" ht="44.25" customHeight="1" x14ac:dyDescent="0.2"/>
    <row r="77" ht="44.25" customHeight="1" x14ac:dyDescent="0.2"/>
    <row r="78" ht="44.25" customHeight="1" x14ac:dyDescent="0.2"/>
    <row r="79" ht="44.25" customHeight="1" x14ac:dyDescent="0.2"/>
    <row r="80" ht="44.25" customHeight="1" x14ac:dyDescent="0.2"/>
    <row r="81" ht="44.25" customHeight="1" x14ac:dyDescent="0.2"/>
    <row r="82" ht="44.25" customHeight="1" x14ac:dyDescent="0.2"/>
    <row r="83" ht="44.25" customHeight="1" x14ac:dyDescent="0.2"/>
    <row r="84" ht="44.25" customHeight="1" x14ac:dyDescent="0.2"/>
    <row r="85" ht="44.25" customHeight="1" x14ac:dyDescent="0.2"/>
    <row r="86" ht="44.25" customHeight="1" x14ac:dyDescent="0.2"/>
    <row r="87" ht="44.25" customHeight="1" x14ac:dyDescent="0.2"/>
    <row r="88" ht="44.25" customHeight="1" x14ac:dyDescent="0.2"/>
    <row r="89" ht="44.25" customHeight="1" x14ac:dyDescent="0.2"/>
    <row r="90" ht="44.25" customHeight="1" x14ac:dyDescent="0.2"/>
    <row r="91" ht="15.7" customHeight="1" x14ac:dyDescent="0.2"/>
    <row r="92" ht="15.7" customHeight="1" x14ac:dyDescent="0.2"/>
    <row r="93" ht="15.7" customHeight="1" x14ac:dyDescent="0.2"/>
    <row r="94" ht="15.7" customHeight="1" x14ac:dyDescent="0.2"/>
    <row r="95" ht="15.7" customHeight="1" x14ac:dyDescent="0.2"/>
    <row r="96" ht="15.7" customHeight="1" x14ac:dyDescent="0.2"/>
    <row r="97" ht="15.7" customHeight="1" x14ac:dyDescent="0.2"/>
    <row r="98" ht="15.7" customHeight="1" x14ac:dyDescent="0.2"/>
    <row r="99" ht="15.7" customHeight="1" x14ac:dyDescent="0.2"/>
    <row r="100" ht="15.7" customHeight="1" x14ac:dyDescent="0.2"/>
    <row r="101" ht="15.7" customHeight="1" x14ac:dyDescent="0.2"/>
    <row r="102" ht="15.7" customHeight="1" x14ac:dyDescent="0.2"/>
    <row r="103" ht="15.7" customHeight="1" x14ac:dyDescent="0.2"/>
    <row r="104" ht="15.7" customHeight="1" x14ac:dyDescent="0.2"/>
    <row r="105" ht="15.7" customHeight="1" x14ac:dyDescent="0.2"/>
    <row r="106" ht="15.7" customHeight="1" x14ac:dyDescent="0.2"/>
    <row r="107" ht="15.7" customHeight="1" x14ac:dyDescent="0.2"/>
    <row r="108" ht="15.7" customHeight="1" x14ac:dyDescent="0.2"/>
    <row r="109" ht="15.7" customHeight="1" x14ac:dyDescent="0.2"/>
    <row r="110" ht="15.7" customHeight="1" x14ac:dyDescent="0.2"/>
    <row r="111" ht="15.7" customHeight="1" x14ac:dyDescent="0.2"/>
    <row r="112" ht="15.7" customHeight="1" x14ac:dyDescent="0.2"/>
    <row r="113" ht="15.7" customHeight="1" x14ac:dyDescent="0.2"/>
    <row r="114" ht="15.7" customHeight="1" x14ac:dyDescent="0.2"/>
    <row r="115" ht="15.7" customHeight="1" x14ac:dyDescent="0.2"/>
    <row r="116" ht="15.7" customHeight="1" x14ac:dyDescent="0.2"/>
    <row r="117" ht="15.7" customHeight="1" x14ac:dyDescent="0.2"/>
    <row r="118" ht="15.7" customHeight="1" x14ac:dyDescent="0.2"/>
    <row r="119" ht="15.7" customHeight="1" x14ac:dyDescent="0.2"/>
    <row r="120" ht="15.7" customHeight="1" x14ac:dyDescent="0.2"/>
    <row r="121" ht="15.7" customHeight="1" x14ac:dyDescent="0.2"/>
    <row r="122" ht="15.7" customHeight="1" x14ac:dyDescent="0.2"/>
    <row r="123" ht="15.7" customHeight="1" x14ac:dyDescent="0.2"/>
    <row r="124" ht="15.7" customHeight="1" x14ac:dyDescent="0.2"/>
    <row r="125" ht="15.7" customHeight="1" x14ac:dyDescent="0.2"/>
    <row r="126" ht="15.7" customHeight="1" x14ac:dyDescent="0.2"/>
    <row r="127" ht="15.7" customHeight="1" x14ac:dyDescent="0.2"/>
    <row r="128" ht="15.7" customHeight="1" x14ac:dyDescent="0.2"/>
    <row r="129" ht="15.7" customHeight="1" x14ac:dyDescent="0.2"/>
    <row r="130" ht="15.7" customHeight="1" x14ac:dyDescent="0.2"/>
    <row r="131" ht="15.7" customHeight="1" x14ac:dyDescent="0.2"/>
    <row r="132" ht="15.7" customHeight="1" x14ac:dyDescent="0.2"/>
    <row r="133" ht="15.7" customHeight="1" x14ac:dyDescent="0.2"/>
    <row r="134" ht="15.7" customHeight="1" x14ac:dyDescent="0.2"/>
    <row r="135" ht="15.7" customHeight="1" x14ac:dyDescent="0.2"/>
    <row r="136" ht="15.7" customHeight="1" x14ac:dyDescent="0.2"/>
    <row r="137" ht="15.7" customHeight="1" x14ac:dyDescent="0.2"/>
    <row r="138" ht="15.7" customHeight="1" x14ac:dyDescent="0.2"/>
    <row r="139" ht="15.7" customHeight="1" x14ac:dyDescent="0.2"/>
    <row r="140" ht="15.7" customHeight="1" x14ac:dyDescent="0.2"/>
    <row r="141" ht="15.7" customHeight="1" x14ac:dyDescent="0.2"/>
    <row r="142" ht="15.7" customHeight="1" x14ac:dyDescent="0.2"/>
    <row r="143" ht="15.7" customHeight="1" x14ac:dyDescent="0.2"/>
    <row r="144" ht="15.7" customHeight="1" x14ac:dyDescent="0.2"/>
    <row r="145" ht="15.7" customHeight="1" x14ac:dyDescent="0.2"/>
    <row r="146" ht="15.7" customHeight="1" x14ac:dyDescent="0.2"/>
    <row r="147" ht="15.7" customHeight="1" x14ac:dyDescent="0.2"/>
    <row r="148" ht="15.7" customHeight="1" x14ac:dyDescent="0.2"/>
    <row r="149" ht="15.7" customHeight="1" x14ac:dyDescent="0.2"/>
    <row r="150" ht="15.7" customHeight="1" x14ac:dyDescent="0.2"/>
    <row r="151" ht="15.7" customHeight="1" x14ac:dyDescent="0.2"/>
    <row r="152" ht="15.7" customHeight="1" x14ac:dyDescent="0.2"/>
    <row r="153" ht="15.7" customHeight="1" x14ac:dyDescent="0.2"/>
    <row r="154" ht="15.7" customHeight="1" x14ac:dyDescent="0.2"/>
    <row r="155" ht="15.7" customHeight="1" x14ac:dyDescent="0.2"/>
    <row r="156" ht="15.7" customHeight="1" x14ac:dyDescent="0.2"/>
    <row r="157" ht="15.7" customHeight="1" x14ac:dyDescent="0.2"/>
    <row r="158" ht="15.7" customHeight="1" x14ac:dyDescent="0.2"/>
    <row r="159" ht="15.7" customHeight="1" x14ac:dyDescent="0.2"/>
    <row r="160" ht="15.7" customHeight="1" x14ac:dyDescent="0.2"/>
    <row r="161" ht="15.7" customHeight="1" x14ac:dyDescent="0.2"/>
    <row r="162" ht="15.7" customHeight="1" x14ac:dyDescent="0.2"/>
    <row r="163" ht="15.7" customHeight="1" x14ac:dyDescent="0.2"/>
    <row r="164" ht="15.7" customHeight="1" x14ac:dyDescent="0.2"/>
    <row r="165" ht="15.7" customHeight="1" x14ac:dyDescent="0.2"/>
    <row r="166" ht="15.7" customHeight="1" x14ac:dyDescent="0.2"/>
    <row r="167" ht="15.7" customHeight="1" x14ac:dyDescent="0.2"/>
    <row r="168" ht="15.7" customHeight="1" x14ac:dyDescent="0.2"/>
    <row r="169" ht="15.7" customHeight="1" x14ac:dyDescent="0.2"/>
    <row r="170" ht="15.7" customHeight="1" x14ac:dyDescent="0.2"/>
    <row r="171" ht="15.7" customHeight="1" x14ac:dyDescent="0.2"/>
    <row r="172" ht="15.7" customHeight="1" x14ac:dyDescent="0.2"/>
    <row r="173" ht="15.7" customHeight="1" x14ac:dyDescent="0.2"/>
    <row r="174" ht="15.7" customHeight="1" x14ac:dyDescent="0.2"/>
    <row r="175" ht="15.7" customHeight="1" x14ac:dyDescent="0.2"/>
    <row r="176" ht="15.7" customHeight="1" x14ac:dyDescent="0.2"/>
    <row r="177" ht="15.7" customHeight="1" x14ac:dyDescent="0.2"/>
    <row r="178" ht="15.7" customHeight="1" x14ac:dyDescent="0.2"/>
    <row r="179" ht="15.7" customHeight="1" x14ac:dyDescent="0.2"/>
    <row r="180" ht="15.7" customHeight="1" x14ac:dyDescent="0.2"/>
    <row r="181" ht="15.7" customHeight="1" x14ac:dyDescent="0.2"/>
    <row r="182" ht="15.7" customHeight="1" x14ac:dyDescent="0.2"/>
    <row r="183" ht="15.7" customHeight="1" x14ac:dyDescent="0.2"/>
    <row r="184" ht="15.7" customHeight="1" x14ac:dyDescent="0.2"/>
    <row r="185" ht="15.7" customHeight="1" x14ac:dyDescent="0.2"/>
    <row r="186" ht="15.7" customHeight="1" x14ac:dyDescent="0.2"/>
    <row r="187" ht="15.7" customHeight="1" x14ac:dyDescent="0.2"/>
    <row r="188" ht="15.7" customHeight="1" x14ac:dyDescent="0.2"/>
    <row r="189" ht="15.7" customHeight="1" x14ac:dyDescent="0.2"/>
    <row r="190" ht="15.7" customHeight="1" x14ac:dyDescent="0.2"/>
    <row r="191" ht="15.7" customHeight="1" x14ac:dyDescent="0.2"/>
    <row r="192" ht="15.7" customHeight="1" x14ac:dyDescent="0.2"/>
    <row r="193" ht="15.7" customHeight="1" x14ac:dyDescent="0.2"/>
    <row r="194" ht="15.7" customHeight="1" x14ac:dyDescent="0.2"/>
    <row r="195" ht="15.7" customHeight="1" x14ac:dyDescent="0.2"/>
    <row r="196" ht="15.7" customHeight="1" x14ac:dyDescent="0.2"/>
    <row r="197" ht="15.7" customHeight="1" x14ac:dyDescent="0.2"/>
    <row r="198" ht="15.7" customHeight="1" x14ac:dyDescent="0.2"/>
    <row r="199" ht="15.7" customHeight="1" x14ac:dyDescent="0.2"/>
    <row r="200" ht="15.7" customHeight="1" x14ac:dyDescent="0.2"/>
    <row r="201" ht="15.7" customHeight="1" x14ac:dyDescent="0.2"/>
    <row r="202" ht="15.7" customHeight="1" x14ac:dyDescent="0.2"/>
    <row r="203" ht="15.7" customHeight="1" x14ac:dyDescent="0.2"/>
    <row r="204" ht="15.7" customHeight="1" x14ac:dyDescent="0.2"/>
    <row r="205" ht="15.7" customHeight="1" x14ac:dyDescent="0.2"/>
    <row r="206" ht="15.7" customHeight="1" x14ac:dyDescent="0.2"/>
    <row r="207" ht="15.7" customHeight="1" x14ac:dyDescent="0.2"/>
    <row r="208" ht="15.7" customHeight="1" x14ac:dyDescent="0.2"/>
    <row r="209" ht="15.7" customHeight="1" x14ac:dyDescent="0.2"/>
    <row r="210" ht="15.7" customHeight="1" x14ac:dyDescent="0.2"/>
    <row r="211" ht="15.7" customHeight="1" x14ac:dyDescent="0.2"/>
    <row r="212" ht="15.7" customHeight="1" x14ac:dyDescent="0.2"/>
    <row r="213" ht="15.7" customHeight="1" x14ac:dyDescent="0.2"/>
    <row r="214" ht="15.7" customHeight="1" x14ac:dyDescent="0.2"/>
    <row r="215" ht="15.7" customHeight="1" x14ac:dyDescent="0.2"/>
    <row r="216" ht="15.7" customHeight="1" x14ac:dyDescent="0.2"/>
    <row r="217" ht="15.7" customHeight="1" x14ac:dyDescent="0.2"/>
    <row r="218" ht="15.7" customHeight="1" x14ac:dyDescent="0.2"/>
    <row r="219" ht="15.7" customHeight="1" x14ac:dyDescent="0.2"/>
    <row r="220" ht="15.7" customHeight="1" x14ac:dyDescent="0.2"/>
    <row r="221" ht="15.7" customHeight="1" x14ac:dyDescent="0.2"/>
    <row r="222" ht="15.7" customHeight="1" x14ac:dyDescent="0.2"/>
    <row r="223" ht="15.7" customHeight="1" x14ac:dyDescent="0.2"/>
    <row r="224" ht="15.7" customHeight="1" x14ac:dyDescent="0.2"/>
    <row r="225" ht="15.7" customHeight="1" x14ac:dyDescent="0.2"/>
    <row r="226" ht="15.7" customHeight="1" x14ac:dyDescent="0.2"/>
    <row r="227" ht="15.7" customHeight="1" x14ac:dyDescent="0.2"/>
    <row r="228" ht="15.7" customHeight="1" x14ac:dyDescent="0.2"/>
    <row r="229" ht="15.7" customHeight="1" x14ac:dyDescent="0.2"/>
    <row r="230" ht="15.7" customHeight="1" x14ac:dyDescent="0.2"/>
    <row r="231" ht="15.7" customHeight="1" x14ac:dyDescent="0.2"/>
    <row r="232" ht="15.7" customHeight="1" x14ac:dyDescent="0.2"/>
    <row r="233" ht="15.7" customHeight="1" x14ac:dyDescent="0.2"/>
    <row r="234" ht="15.7" customHeight="1" x14ac:dyDescent="0.2"/>
    <row r="235" ht="15.7" customHeight="1" x14ac:dyDescent="0.2"/>
    <row r="236" ht="15.7" customHeight="1" x14ac:dyDescent="0.2"/>
    <row r="237" ht="15.7" customHeight="1" x14ac:dyDescent="0.2"/>
    <row r="238" ht="15.7" customHeight="1" x14ac:dyDescent="0.2"/>
    <row r="239" ht="15.7" customHeight="1" x14ac:dyDescent="0.2"/>
    <row r="240" ht="15.7" customHeight="1" x14ac:dyDescent="0.2"/>
    <row r="241" ht="15.7" customHeight="1" x14ac:dyDescent="0.2"/>
    <row r="242" ht="15.7" customHeight="1" x14ac:dyDescent="0.2"/>
    <row r="243" ht="15.7" customHeight="1" x14ac:dyDescent="0.2"/>
    <row r="244" ht="15.7" customHeight="1" x14ac:dyDescent="0.2"/>
    <row r="245" ht="15.7" customHeight="1" x14ac:dyDescent="0.2"/>
    <row r="246" ht="15.7" customHeight="1" x14ac:dyDescent="0.2"/>
    <row r="247" ht="15.7" customHeight="1" x14ac:dyDescent="0.2"/>
    <row r="248" ht="15.7" customHeight="1" x14ac:dyDescent="0.2"/>
    <row r="249" ht="15.7" customHeight="1" x14ac:dyDescent="0.2"/>
    <row r="250" ht="15.7" customHeight="1" x14ac:dyDescent="0.2"/>
    <row r="251" ht="15.7" customHeight="1" x14ac:dyDescent="0.2"/>
    <row r="252" ht="15.7" customHeight="1" x14ac:dyDescent="0.2"/>
    <row r="253" ht="15.7" customHeight="1" x14ac:dyDescent="0.2"/>
    <row r="254" ht="15.7" customHeight="1" x14ac:dyDescent="0.2"/>
    <row r="255" ht="15.7" customHeight="1" x14ac:dyDescent="0.2"/>
    <row r="256" ht="15.7" customHeight="1" x14ac:dyDescent="0.2"/>
    <row r="257" ht="15.7" customHeight="1" x14ac:dyDescent="0.2"/>
    <row r="258" ht="15.7" customHeight="1" x14ac:dyDescent="0.2"/>
    <row r="259" ht="15.7" customHeight="1" x14ac:dyDescent="0.2"/>
    <row r="260" ht="15.7" customHeight="1" x14ac:dyDescent="0.2"/>
    <row r="261" ht="15.7" customHeight="1" x14ac:dyDescent="0.2"/>
    <row r="262" ht="15.7" customHeight="1" x14ac:dyDescent="0.2"/>
    <row r="263" ht="15.7" customHeight="1" x14ac:dyDescent="0.2"/>
    <row r="264" ht="15.7" customHeight="1" x14ac:dyDescent="0.2"/>
    <row r="265" ht="15.7" customHeight="1" x14ac:dyDescent="0.2"/>
    <row r="266" ht="15.7" customHeight="1" x14ac:dyDescent="0.2"/>
    <row r="267" ht="15.7" customHeight="1" x14ac:dyDescent="0.2"/>
    <row r="268" ht="15.7" customHeight="1" x14ac:dyDescent="0.2"/>
    <row r="269" ht="15.7" customHeight="1" x14ac:dyDescent="0.2"/>
    <row r="270" ht="15.7" customHeight="1" x14ac:dyDescent="0.2"/>
    <row r="271" ht="15.7" customHeight="1" x14ac:dyDescent="0.2"/>
    <row r="272" ht="15.7" customHeight="1" x14ac:dyDescent="0.2"/>
    <row r="273" ht="15.7" customHeight="1" x14ac:dyDescent="0.2"/>
    <row r="274" ht="15.7" customHeight="1" x14ac:dyDescent="0.2"/>
    <row r="275" ht="15.7" customHeight="1" x14ac:dyDescent="0.2"/>
    <row r="276" ht="15.7" customHeight="1" x14ac:dyDescent="0.2"/>
    <row r="277" ht="15.7" customHeight="1" x14ac:dyDescent="0.2"/>
    <row r="278" ht="15.7" customHeight="1" x14ac:dyDescent="0.2"/>
    <row r="279" ht="15.7" customHeight="1" x14ac:dyDescent="0.2"/>
    <row r="280" ht="15.7" customHeight="1" x14ac:dyDescent="0.2"/>
    <row r="281" ht="15.7" customHeight="1" x14ac:dyDescent="0.2"/>
    <row r="282" ht="15.7" customHeight="1" x14ac:dyDescent="0.2"/>
    <row r="283" ht="15.7" customHeight="1" x14ac:dyDescent="0.2"/>
    <row r="284" ht="15.7" customHeight="1" x14ac:dyDescent="0.2"/>
    <row r="285" ht="15.7" customHeight="1" x14ac:dyDescent="0.2"/>
    <row r="286" ht="15.7" customHeight="1" x14ac:dyDescent="0.2"/>
    <row r="287" ht="15.7" customHeight="1" x14ac:dyDescent="0.2"/>
    <row r="288" ht="15.7" customHeight="1" x14ac:dyDescent="0.2"/>
    <row r="289" ht="15.7" customHeight="1" x14ac:dyDescent="0.2"/>
    <row r="290" ht="15.7" customHeight="1" x14ac:dyDescent="0.2"/>
    <row r="291" ht="15.7" customHeight="1" x14ac:dyDescent="0.2"/>
    <row r="292" ht="15.7" customHeight="1" x14ac:dyDescent="0.2"/>
    <row r="293" ht="15.7" customHeight="1" x14ac:dyDescent="0.2"/>
    <row r="294" ht="15.7" customHeight="1" x14ac:dyDescent="0.2"/>
    <row r="295" ht="15.7" customHeight="1" x14ac:dyDescent="0.2"/>
    <row r="296" ht="15.7" customHeight="1" x14ac:dyDescent="0.2"/>
    <row r="297" ht="15.7" customHeight="1" x14ac:dyDescent="0.2"/>
    <row r="298" ht="15.7" customHeight="1" x14ac:dyDescent="0.2"/>
    <row r="299" ht="15.7" customHeight="1" x14ac:dyDescent="0.2"/>
    <row r="300" ht="15.7" customHeight="1" x14ac:dyDescent="0.2"/>
    <row r="301" ht="15.7" customHeight="1" x14ac:dyDescent="0.2"/>
    <row r="302" ht="15.7" customHeight="1" x14ac:dyDescent="0.2"/>
    <row r="303" ht="15.7" customHeight="1" x14ac:dyDescent="0.2"/>
    <row r="304" ht="15.7" customHeight="1" x14ac:dyDescent="0.2"/>
    <row r="305" ht="15.7" customHeight="1" x14ac:dyDescent="0.2"/>
    <row r="306" ht="15.7" customHeight="1" x14ac:dyDescent="0.2"/>
    <row r="307" ht="15.7" customHeight="1" x14ac:dyDescent="0.2"/>
    <row r="308" ht="15.7" customHeight="1" x14ac:dyDescent="0.2"/>
    <row r="309" ht="15.7" customHeight="1" x14ac:dyDescent="0.2"/>
    <row r="310" ht="15.7" customHeight="1" x14ac:dyDescent="0.2"/>
    <row r="311" ht="15.7" customHeight="1" x14ac:dyDescent="0.2"/>
    <row r="312" ht="15.7" customHeight="1" x14ac:dyDescent="0.2"/>
    <row r="313" ht="15.7" customHeight="1" x14ac:dyDescent="0.2"/>
    <row r="314" ht="15.7" customHeight="1" x14ac:dyDescent="0.2"/>
    <row r="315" ht="15.7" customHeight="1" x14ac:dyDescent="0.2"/>
    <row r="316" ht="15.7" customHeight="1" x14ac:dyDescent="0.2"/>
    <row r="317" ht="15.7" customHeight="1" x14ac:dyDescent="0.2"/>
    <row r="318" ht="15.7" customHeight="1" x14ac:dyDescent="0.2"/>
    <row r="319" ht="15.7" customHeight="1" x14ac:dyDescent="0.2"/>
    <row r="320" ht="15.7" customHeight="1" x14ac:dyDescent="0.2"/>
    <row r="321" ht="15.7" customHeight="1" x14ac:dyDescent="0.2"/>
    <row r="322" ht="15.7" customHeight="1" x14ac:dyDescent="0.2"/>
    <row r="323" ht="15.7" customHeight="1" x14ac:dyDescent="0.2"/>
    <row r="324" ht="15.7" customHeight="1" x14ac:dyDescent="0.2"/>
    <row r="325" ht="15.7" customHeight="1" x14ac:dyDescent="0.2"/>
    <row r="326" ht="15.7" customHeight="1" x14ac:dyDescent="0.2"/>
    <row r="327" ht="15.7" customHeight="1" x14ac:dyDescent="0.2"/>
    <row r="328" ht="15.7" customHeight="1" x14ac:dyDescent="0.2"/>
    <row r="329" ht="15.7" customHeight="1" x14ac:dyDescent="0.2"/>
    <row r="330" ht="15.7" customHeight="1" x14ac:dyDescent="0.2"/>
    <row r="331" ht="15.7" customHeight="1" x14ac:dyDescent="0.2"/>
    <row r="332" ht="15.7" customHeight="1" x14ac:dyDescent="0.2"/>
    <row r="333" ht="15.7" customHeight="1" x14ac:dyDescent="0.2"/>
    <row r="334" ht="15.7" customHeight="1" x14ac:dyDescent="0.2"/>
    <row r="335" ht="15.7" customHeight="1" x14ac:dyDescent="0.2"/>
    <row r="336" ht="15.7" customHeight="1" x14ac:dyDescent="0.2"/>
    <row r="337" ht="15.7" customHeight="1" x14ac:dyDescent="0.2"/>
    <row r="338" ht="15.7" customHeight="1" x14ac:dyDescent="0.2"/>
    <row r="339" ht="15.7" customHeight="1" x14ac:dyDescent="0.2"/>
    <row r="340" ht="15.7" customHeight="1" x14ac:dyDescent="0.2"/>
    <row r="341" ht="15.7" customHeight="1" x14ac:dyDescent="0.2"/>
    <row r="342" ht="15.7" customHeight="1" x14ac:dyDescent="0.2"/>
    <row r="343" ht="15.7" customHeight="1" x14ac:dyDescent="0.2"/>
    <row r="344" ht="15.7" customHeight="1" x14ac:dyDescent="0.2"/>
    <row r="345" ht="15.7" customHeight="1" x14ac:dyDescent="0.2"/>
    <row r="346" ht="15.7" customHeight="1" x14ac:dyDescent="0.2"/>
    <row r="347" ht="15.7" customHeight="1" x14ac:dyDescent="0.2"/>
    <row r="348" ht="15.7" customHeight="1" x14ac:dyDescent="0.2"/>
    <row r="349" ht="15.7" customHeight="1" x14ac:dyDescent="0.2"/>
    <row r="350" ht="15.7" customHeight="1" x14ac:dyDescent="0.2"/>
    <row r="351" ht="15.7" customHeight="1" x14ac:dyDescent="0.2"/>
    <row r="352" ht="15.7" customHeight="1" x14ac:dyDescent="0.2"/>
    <row r="353" ht="15.7" customHeight="1" x14ac:dyDescent="0.2"/>
    <row r="354" ht="15.7" customHeight="1" x14ac:dyDescent="0.2"/>
    <row r="355" ht="15.7" customHeight="1" x14ac:dyDescent="0.2"/>
    <row r="356" ht="15.7" customHeight="1" x14ac:dyDescent="0.2"/>
    <row r="357" ht="15.7" customHeight="1" x14ac:dyDescent="0.2"/>
    <row r="358" ht="15.7" customHeight="1" x14ac:dyDescent="0.2"/>
    <row r="359" ht="15.7" customHeight="1" x14ac:dyDescent="0.2"/>
    <row r="360" ht="15.7" customHeight="1" x14ac:dyDescent="0.2"/>
    <row r="361" ht="15.7" customHeight="1" x14ac:dyDescent="0.2"/>
    <row r="362" ht="15.7" customHeight="1" x14ac:dyDescent="0.2"/>
    <row r="363" ht="15.7" customHeight="1" x14ac:dyDescent="0.2"/>
    <row r="364" ht="15.7" customHeight="1" x14ac:dyDescent="0.2"/>
    <row r="365" ht="15.7" customHeight="1" x14ac:dyDescent="0.2"/>
    <row r="366" ht="15.7" customHeight="1" x14ac:dyDescent="0.2"/>
    <row r="367" ht="15.7" customHeight="1" x14ac:dyDescent="0.2"/>
    <row r="368" ht="15.7" customHeight="1" x14ac:dyDescent="0.2"/>
    <row r="369" ht="15.7" customHeight="1" x14ac:dyDescent="0.2"/>
    <row r="370" ht="15.7" customHeight="1" x14ac:dyDescent="0.2"/>
    <row r="371" ht="15.7" customHeight="1" x14ac:dyDescent="0.2"/>
    <row r="372" ht="15.7" customHeight="1" x14ac:dyDescent="0.2"/>
    <row r="373" ht="15.7" customHeight="1" x14ac:dyDescent="0.2"/>
    <row r="374" ht="15.7" customHeight="1" x14ac:dyDescent="0.2"/>
    <row r="375" ht="15.7" customHeight="1" x14ac:dyDescent="0.2"/>
    <row r="376" ht="15.7" customHeight="1" x14ac:dyDescent="0.2"/>
    <row r="377" ht="15.7" customHeight="1" x14ac:dyDescent="0.2"/>
    <row r="378" ht="15.7" customHeight="1" x14ac:dyDescent="0.2"/>
    <row r="379" ht="15.7" customHeight="1" x14ac:dyDescent="0.2"/>
    <row r="380" ht="15.7" customHeight="1" x14ac:dyDescent="0.2"/>
    <row r="381" ht="15.7" customHeight="1" x14ac:dyDescent="0.2"/>
    <row r="382" ht="15.7" customHeight="1" x14ac:dyDescent="0.2"/>
    <row r="383" ht="15.7" customHeight="1" x14ac:dyDescent="0.2"/>
    <row r="384" ht="15.7" customHeight="1" x14ac:dyDescent="0.2"/>
    <row r="385" ht="15.7" customHeight="1" x14ac:dyDescent="0.2"/>
    <row r="386" ht="15.7" customHeight="1" x14ac:dyDescent="0.2"/>
    <row r="387" ht="15.7" customHeight="1" x14ac:dyDescent="0.2"/>
    <row r="388" ht="15.7" customHeight="1" x14ac:dyDescent="0.2"/>
    <row r="389" ht="15.7" customHeight="1" x14ac:dyDescent="0.2"/>
    <row r="390" ht="15.7" customHeight="1" x14ac:dyDescent="0.2"/>
    <row r="391" ht="15.7" customHeight="1" x14ac:dyDescent="0.2"/>
    <row r="392" ht="15.7" customHeight="1" x14ac:dyDescent="0.2"/>
    <row r="393" ht="15.7" customHeight="1" x14ac:dyDescent="0.2"/>
    <row r="394" ht="15.7" customHeight="1" x14ac:dyDescent="0.2"/>
    <row r="395" ht="15.7" customHeight="1" x14ac:dyDescent="0.2"/>
    <row r="396" ht="15.7" customHeight="1" x14ac:dyDescent="0.2"/>
    <row r="397" ht="15.7" customHeight="1" x14ac:dyDescent="0.2"/>
    <row r="398" ht="15.7" customHeight="1" x14ac:dyDescent="0.2"/>
    <row r="399" ht="15.7" customHeight="1" x14ac:dyDescent="0.2"/>
    <row r="400" ht="15.7" customHeight="1" x14ac:dyDescent="0.2"/>
    <row r="401" ht="15.7" customHeight="1" x14ac:dyDescent="0.2"/>
    <row r="402" ht="15.7" customHeight="1" x14ac:dyDescent="0.2"/>
    <row r="403" ht="15.7" customHeight="1" x14ac:dyDescent="0.2"/>
    <row r="404" ht="15.7" customHeight="1" x14ac:dyDescent="0.2"/>
    <row r="405" ht="15.7" customHeight="1" x14ac:dyDescent="0.2"/>
    <row r="406" ht="15.7" customHeight="1" x14ac:dyDescent="0.2"/>
    <row r="407" ht="15.7" customHeight="1" x14ac:dyDescent="0.2"/>
    <row r="408" ht="15.7" customHeight="1" x14ac:dyDescent="0.2"/>
    <row r="409" ht="15.7" customHeight="1" x14ac:dyDescent="0.2"/>
    <row r="410" ht="15.7" customHeight="1" x14ac:dyDescent="0.2"/>
    <row r="411" ht="15.7" customHeight="1" x14ac:dyDescent="0.2"/>
    <row r="412" ht="15.7" customHeight="1" x14ac:dyDescent="0.2"/>
    <row r="413" ht="15.7" customHeight="1" x14ac:dyDescent="0.2"/>
    <row r="414" ht="15.7" customHeight="1" x14ac:dyDescent="0.2"/>
    <row r="415" ht="15.7" customHeight="1" x14ac:dyDescent="0.2"/>
    <row r="416" ht="15.7" customHeight="1" x14ac:dyDescent="0.2"/>
    <row r="417" ht="15.7" customHeight="1" x14ac:dyDescent="0.2"/>
    <row r="418" ht="15.7" customHeight="1" x14ac:dyDescent="0.2"/>
    <row r="419" ht="15.7" customHeight="1" x14ac:dyDescent="0.2"/>
    <row r="420" ht="15.7" customHeight="1" x14ac:dyDescent="0.2"/>
    <row r="421" ht="15.7" customHeight="1" x14ac:dyDescent="0.2"/>
    <row r="422" ht="15.7" customHeight="1" x14ac:dyDescent="0.2"/>
    <row r="423" ht="15.7" customHeight="1" x14ac:dyDescent="0.2"/>
    <row r="424" ht="15.7" customHeight="1" x14ac:dyDescent="0.2"/>
    <row r="425" ht="15.7" customHeight="1" x14ac:dyDescent="0.2"/>
    <row r="426" ht="15.7" customHeight="1" x14ac:dyDescent="0.2"/>
    <row r="427" ht="15.7" customHeight="1" x14ac:dyDescent="0.2"/>
    <row r="428" ht="15.7" customHeight="1" x14ac:dyDescent="0.2"/>
    <row r="429" ht="15.7" customHeight="1" x14ac:dyDescent="0.2"/>
    <row r="430" ht="15.7" customHeight="1" x14ac:dyDescent="0.2"/>
    <row r="431" ht="15.7" customHeight="1" x14ac:dyDescent="0.2"/>
    <row r="432" ht="15.7" customHeight="1" x14ac:dyDescent="0.2"/>
    <row r="433" ht="15.7" customHeight="1" x14ac:dyDescent="0.2"/>
    <row r="434" ht="15.7" customHeight="1" x14ac:dyDescent="0.2"/>
    <row r="435" ht="15.7" customHeight="1" x14ac:dyDescent="0.2"/>
    <row r="436" ht="15.7" customHeight="1" x14ac:dyDescent="0.2"/>
    <row r="437" ht="15.7" customHeight="1" x14ac:dyDescent="0.2"/>
    <row r="438" ht="15.7" customHeight="1" x14ac:dyDescent="0.2"/>
    <row r="439" ht="15.7" customHeight="1" x14ac:dyDescent="0.2"/>
    <row r="440" ht="15.7" customHeight="1" x14ac:dyDescent="0.2"/>
    <row r="441" ht="15.7" customHeight="1" x14ac:dyDescent="0.2"/>
    <row r="442" ht="15.7" customHeight="1" x14ac:dyDescent="0.2"/>
    <row r="443" ht="15.7" customHeight="1" x14ac:dyDescent="0.2"/>
    <row r="444" ht="15.7" customHeight="1" x14ac:dyDescent="0.2"/>
    <row r="445" ht="15.7" customHeight="1" x14ac:dyDescent="0.2"/>
    <row r="446" ht="15.7" customHeight="1" x14ac:dyDescent="0.2"/>
    <row r="447" ht="15.7" customHeight="1" x14ac:dyDescent="0.2"/>
    <row r="448" ht="15.7" customHeight="1" x14ac:dyDescent="0.2"/>
    <row r="449" ht="15.7" customHeight="1" x14ac:dyDescent="0.2"/>
    <row r="450" ht="15.7" customHeight="1" x14ac:dyDescent="0.2"/>
    <row r="451" ht="15.7" customHeight="1" x14ac:dyDescent="0.2"/>
    <row r="452" ht="15.7" customHeight="1" x14ac:dyDescent="0.2"/>
    <row r="453" ht="15.7" customHeight="1" x14ac:dyDescent="0.2"/>
    <row r="454" ht="15.7" customHeight="1" x14ac:dyDescent="0.2"/>
    <row r="455" ht="15.7" customHeight="1" x14ac:dyDescent="0.2"/>
    <row r="456" ht="15.7" customHeight="1" x14ac:dyDescent="0.2"/>
    <row r="457" ht="15.7" customHeight="1" x14ac:dyDescent="0.2"/>
    <row r="458" ht="15.7" customHeight="1" x14ac:dyDescent="0.2"/>
    <row r="459" ht="15.7" customHeight="1" x14ac:dyDescent="0.2"/>
    <row r="460" ht="15.7" customHeight="1" x14ac:dyDescent="0.2"/>
    <row r="461" ht="15.7" customHeight="1" x14ac:dyDescent="0.2"/>
    <row r="462" ht="15.7" customHeight="1" x14ac:dyDescent="0.2"/>
    <row r="463" ht="15.7" customHeight="1" x14ac:dyDescent="0.2"/>
    <row r="464" ht="15.7" customHeight="1" x14ac:dyDescent="0.2"/>
    <row r="465" ht="15.7" customHeight="1" x14ac:dyDescent="0.2"/>
    <row r="466" ht="15.7" customHeight="1" x14ac:dyDescent="0.2"/>
    <row r="467" ht="15.7" customHeight="1" x14ac:dyDescent="0.2"/>
    <row r="468" ht="15.7" customHeight="1" x14ac:dyDescent="0.2"/>
    <row r="469" ht="15.7" customHeight="1" x14ac:dyDescent="0.2"/>
    <row r="470" ht="15.7" customHeight="1" x14ac:dyDescent="0.2"/>
    <row r="471" ht="15.7" customHeight="1" x14ac:dyDescent="0.2"/>
    <row r="472" ht="15.7" customHeight="1" x14ac:dyDescent="0.2"/>
    <row r="473" ht="15.7" customHeight="1" x14ac:dyDescent="0.2"/>
    <row r="474" ht="15.7" customHeight="1" x14ac:dyDescent="0.2"/>
    <row r="475" ht="15.7" customHeight="1" x14ac:dyDescent="0.2"/>
    <row r="476" ht="15.7" customHeight="1" x14ac:dyDescent="0.2"/>
    <row r="477" ht="15.7" customHeight="1" x14ac:dyDescent="0.2"/>
    <row r="478" ht="15.7" customHeight="1" x14ac:dyDescent="0.2"/>
    <row r="479" ht="15.7" customHeight="1" x14ac:dyDescent="0.2"/>
    <row r="480" ht="15.7" customHeight="1" x14ac:dyDescent="0.2"/>
    <row r="481" ht="15.7" customHeight="1" x14ac:dyDescent="0.2"/>
    <row r="482" ht="15.7" customHeight="1" x14ac:dyDescent="0.2"/>
    <row r="483" ht="15.7" customHeight="1" x14ac:dyDescent="0.2"/>
    <row r="484" ht="15.7" customHeight="1" x14ac:dyDescent="0.2"/>
    <row r="485" ht="15.7" customHeight="1" x14ac:dyDescent="0.2"/>
    <row r="486" ht="15.7" customHeight="1" x14ac:dyDescent="0.2"/>
    <row r="487" ht="15.7" customHeight="1" x14ac:dyDescent="0.2"/>
    <row r="488" ht="15.7" customHeight="1" x14ac:dyDescent="0.2"/>
    <row r="489" ht="15.7" customHeight="1" x14ac:dyDescent="0.2"/>
    <row r="490" ht="15.7" customHeight="1" x14ac:dyDescent="0.2"/>
    <row r="491" ht="15.7" customHeight="1" x14ac:dyDescent="0.2"/>
    <row r="492" ht="15.7" customHeight="1" x14ac:dyDescent="0.2"/>
    <row r="493" ht="15.7" customHeight="1" x14ac:dyDescent="0.2"/>
    <row r="494" ht="15.7" customHeight="1" x14ac:dyDescent="0.2"/>
    <row r="495" ht="15.7" customHeight="1" x14ac:dyDescent="0.2"/>
    <row r="496" ht="15.7" customHeight="1" x14ac:dyDescent="0.2"/>
    <row r="497" ht="15.7" customHeight="1" x14ac:dyDescent="0.2"/>
    <row r="498" ht="15.7" customHeight="1" x14ac:dyDescent="0.2"/>
    <row r="499" ht="15.7" customHeight="1" x14ac:dyDescent="0.2"/>
    <row r="500" ht="15.7" customHeight="1" x14ac:dyDescent="0.2"/>
    <row r="501" ht="15.7" customHeight="1" x14ac:dyDescent="0.2"/>
    <row r="502" ht="15.7" customHeight="1" x14ac:dyDescent="0.2"/>
    <row r="503" ht="15.7" customHeight="1" x14ac:dyDescent="0.2"/>
    <row r="504" ht="15.7" customHeight="1" x14ac:dyDescent="0.2"/>
    <row r="505" ht="15.7" customHeight="1" x14ac:dyDescent="0.2"/>
    <row r="506" ht="15.7" customHeight="1" x14ac:dyDescent="0.2"/>
    <row r="507" ht="15.7" customHeight="1" x14ac:dyDescent="0.2"/>
    <row r="508" ht="15.7" customHeight="1" x14ac:dyDescent="0.2"/>
    <row r="509" ht="15.7" customHeight="1" x14ac:dyDescent="0.2"/>
    <row r="510" ht="15.7" customHeight="1" x14ac:dyDescent="0.2"/>
    <row r="511" ht="15.7" customHeight="1" x14ac:dyDescent="0.2"/>
    <row r="512" ht="15.7" customHeight="1" x14ac:dyDescent="0.2"/>
    <row r="513" ht="15.7" customHeight="1" x14ac:dyDescent="0.2"/>
    <row r="514" ht="15.7" customHeight="1" x14ac:dyDescent="0.2"/>
    <row r="515" ht="15.7" customHeight="1" x14ac:dyDescent="0.2"/>
    <row r="516" ht="15.7" customHeight="1" x14ac:dyDescent="0.2"/>
    <row r="517" ht="15.7" customHeight="1" x14ac:dyDescent="0.2"/>
    <row r="518" ht="15.7" customHeight="1" x14ac:dyDescent="0.2"/>
    <row r="519" ht="15.7" customHeight="1" x14ac:dyDescent="0.2"/>
    <row r="520" ht="15.7" customHeight="1" x14ac:dyDescent="0.2"/>
    <row r="521" ht="15.7" customHeight="1" x14ac:dyDescent="0.2"/>
    <row r="522" ht="15.7" customHeight="1" x14ac:dyDescent="0.2"/>
    <row r="523" ht="15.7" customHeight="1" x14ac:dyDescent="0.2"/>
    <row r="524" ht="15.7" customHeight="1" x14ac:dyDescent="0.2"/>
    <row r="525" ht="15.7" customHeight="1" x14ac:dyDescent="0.2"/>
    <row r="526" ht="15.7" customHeight="1" x14ac:dyDescent="0.2"/>
    <row r="527" ht="15.7" customHeight="1" x14ac:dyDescent="0.2"/>
    <row r="528" ht="15.7" customHeight="1" x14ac:dyDescent="0.2"/>
    <row r="529" ht="15.7" customHeight="1" x14ac:dyDescent="0.2"/>
    <row r="530" ht="15.7" customHeight="1" x14ac:dyDescent="0.2"/>
    <row r="531" ht="15.7" customHeight="1" x14ac:dyDescent="0.2"/>
    <row r="532" ht="15.7" customHeight="1" x14ac:dyDescent="0.2"/>
    <row r="533" ht="15.7" customHeight="1" x14ac:dyDescent="0.2"/>
    <row r="534" ht="15.7" customHeight="1" x14ac:dyDescent="0.2"/>
    <row r="535" ht="15.7" customHeight="1" x14ac:dyDescent="0.2"/>
    <row r="536" ht="15.7" customHeight="1" x14ac:dyDescent="0.2"/>
    <row r="537" ht="15.7" customHeight="1" x14ac:dyDescent="0.2"/>
    <row r="538" ht="15.7" customHeight="1" x14ac:dyDescent="0.2"/>
    <row r="539" ht="15.7" customHeight="1" x14ac:dyDescent="0.2"/>
    <row r="540" ht="15.7" customHeight="1" x14ac:dyDescent="0.2"/>
    <row r="541" ht="15.7" customHeight="1" x14ac:dyDescent="0.2"/>
    <row r="542" ht="15.7" customHeight="1" x14ac:dyDescent="0.2"/>
    <row r="543" ht="15.7" customHeight="1" x14ac:dyDescent="0.2"/>
    <row r="544" ht="15.7" customHeight="1" x14ac:dyDescent="0.2"/>
    <row r="545" ht="15.7" customHeight="1" x14ac:dyDescent="0.2"/>
    <row r="546" ht="15.7" customHeight="1" x14ac:dyDescent="0.2"/>
    <row r="547" ht="15.7" customHeight="1" x14ac:dyDescent="0.2"/>
    <row r="548" ht="15.7" customHeight="1" x14ac:dyDescent="0.2"/>
    <row r="549" ht="15.7" customHeight="1" x14ac:dyDescent="0.2"/>
    <row r="550" ht="15.7" customHeight="1" x14ac:dyDescent="0.2"/>
    <row r="551" ht="15.7" customHeight="1" x14ac:dyDescent="0.2"/>
    <row r="552" ht="15.7" customHeight="1" x14ac:dyDescent="0.2"/>
    <row r="553" ht="15.7" customHeight="1" x14ac:dyDescent="0.2"/>
    <row r="554" ht="15.7" customHeight="1" x14ac:dyDescent="0.2"/>
    <row r="555" ht="15.7" customHeight="1" x14ac:dyDescent="0.2"/>
    <row r="556" ht="15.7" customHeight="1" x14ac:dyDescent="0.2"/>
    <row r="557" ht="15.7" customHeight="1" x14ac:dyDescent="0.2"/>
    <row r="558" ht="15.7" customHeight="1" x14ac:dyDescent="0.2"/>
    <row r="559" ht="15.7" customHeight="1" x14ac:dyDescent="0.2"/>
    <row r="560" ht="15.7" customHeight="1" x14ac:dyDescent="0.2"/>
    <row r="561" ht="15.7" customHeight="1" x14ac:dyDescent="0.2"/>
    <row r="562" ht="15.7" customHeight="1" x14ac:dyDescent="0.2"/>
    <row r="563" ht="15.7" customHeight="1" x14ac:dyDescent="0.2"/>
    <row r="564" ht="15.7" customHeight="1" x14ac:dyDescent="0.2"/>
    <row r="565" ht="15.7" customHeight="1" x14ac:dyDescent="0.2"/>
    <row r="566" ht="15.7" customHeight="1" x14ac:dyDescent="0.2"/>
    <row r="567" ht="15.7" customHeight="1" x14ac:dyDescent="0.2"/>
    <row r="568" ht="15.7" customHeight="1" x14ac:dyDescent="0.2"/>
    <row r="569" ht="15.7" customHeight="1" x14ac:dyDescent="0.2"/>
    <row r="570" ht="15.7" customHeight="1" x14ac:dyDescent="0.2"/>
    <row r="571" ht="15.7" customHeight="1" x14ac:dyDescent="0.2"/>
    <row r="572" ht="15.7" customHeight="1" x14ac:dyDescent="0.2"/>
    <row r="573" ht="15.7" customHeight="1" x14ac:dyDescent="0.2"/>
    <row r="574" ht="15.7" customHeight="1" x14ac:dyDescent="0.2"/>
    <row r="575" ht="15.7" customHeight="1" x14ac:dyDescent="0.2"/>
    <row r="576" ht="15.7" customHeight="1" x14ac:dyDescent="0.2"/>
    <row r="577" ht="15.7" customHeight="1" x14ac:dyDescent="0.2"/>
    <row r="578" ht="15.7" customHeight="1" x14ac:dyDescent="0.2"/>
    <row r="579" ht="15.7" customHeight="1" x14ac:dyDescent="0.2"/>
    <row r="580" ht="15.7" customHeight="1" x14ac:dyDescent="0.2"/>
    <row r="581" ht="15.7" customHeight="1" x14ac:dyDescent="0.2"/>
    <row r="582" ht="15.7" customHeight="1" x14ac:dyDescent="0.2"/>
    <row r="583" ht="15.7" customHeight="1" x14ac:dyDescent="0.2"/>
    <row r="584" ht="15.7" customHeight="1" x14ac:dyDescent="0.2"/>
    <row r="585" ht="15.7" customHeight="1" x14ac:dyDescent="0.2"/>
    <row r="586" ht="15.7" customHeight="1" x14ac:dyDescent="0.2"/>
    <row r="587" ht="15.7" customHeight="1" x14ac:dyDescent="0.2"/>
    <row r="588" ht="15.7" customHeight="1" x14ac:dyDescent="0.2"/>
    <row r="589" ht="15.7" customHeight="1" x14ac:dyDescent="0.2"/>
    <row r="590" ht="15.7" customHeight="1" x14ac:dyDescent="0.2"/>
    <row r="591" ht="15.7" customHeight="1" x14ac:dyDescent="0.2"/>
    <row r="592" ht="15.7" customHeight="1" x14ac:dyDescent="0.2"/>
    <row r="593" ht="15.7" customHeight="1" x14ac:dyDescent="0.2"/>
    <row r="594" ht="15.7" customHeight="1" x14ac:dyDescent="0.2"/>
    <row r="595" ht="15.7" customHeight="1" x14ac:dyDescent="0.2"/>
    <row r="596" ht="15.7" customHeight="1" x14ac:dyDescent="0.2"/>
    <row r="597" ht="15.7" customHeight="1" x14ac:dyDescent="0.2"/>
    <row r="598" ht="15.7" customHeight="1" x14ac:dyDescent="0.2"/>
    <row r="599" ht="15.7" customHeight="1" x14ac:dyDescent="0.2"/>
    <row r="600" ht="15.7" customHeight="1" x14ac:dyDescent="0.2"/>
    <row r="601" ht="15.7" customHeight="1" x14ac:dyDescent="0.2"/>
    <row r="602" ht="15.7" customHeight="1" x14ac:dyDescent="0.2"/>
    <row r="603" ht="15.7" customHeight="1" x14ac:dyDescent="0.2"/>
    <row r="604" ht="15.7" customHeight="1" x14ac:dyDescent="0.2"/>
    <row r="605" ht="15.7" customHeight="1" x14ac:dyDescent="0.2"/>
    <row r="606" ht="15.7" customHeight="1" x14ac:dyDescent="0.2"/>
    <row r="607" ht="15.7" customHeight="1" x14ac:dyDescent="0.2"/>
    <row r="608" ht="15.7" customHeight="1" x14ac:dyDescent="0.2"/>
    <row r="609" ht="15.7" customHeight="1" x14ac:dyDescent="0.2"/>
    <row r="610" ht="15.7" customHeight="1" x14ac:dyDescent="0.2"/>
    <row r="611" ht="15.7" customHeight="1" x14ac:dyDescent="0.2"/>
    <row r="612" ht="15.7" customHeight="1" x14ac:dyDescent="0.2"/>
    <row r="613" ht="15.7" customHeight="1" x14ac:dyDescent="0.2"/>
    <row r="614" ht="15.7" customHeight="1" x14ac:dyDescent="0.2"/>
    <row r="615" ht="15.7" customHeight="1" x14ac:dyDescent="0.2"/>
    <row r="616" ht="15.7" customHeight="1" x14ac:dyDescent="0.2"/>
    <row r="617" ht="15.7" customHeight="1" x14ac:dyDescent="0.2"/>
    <row r="618" ht="15.7" customHeight="1" x14ac:dyDescent="0.2"/>
    <row r="619" ht="15.7" customHeight="1" x14ac:dyDescent="0.2"/>
    <row r="620" ht="15.7" customHeight="1" x14ac:dyDescent="0.2"/>
    <row r="621" ht="15.7" customHeight="1" x14ac:dyDescent="0.2"/>
    <row r="622" ht="15.7" customHeight="1" x14ac:dyDescent="0.2"/>
    <row r="623" ht="15.7" customHeight="1" x14ac:dyDescent="0.2"/>
    <row r="624" ht="15.7" customHeight="1" x14ac:dyDescent="0.2"/>
    <row r="625" ht="15.7" customHeight="1" x14ac:dyDescent="0.2"/>
    <row r="626" ht="15.7" customHeight="1" x14ac:dyDescent="0.2"/>
    <row r="627" ht="15.7" customHeight="1" x14ac:dyDescent="0.2"/>
    <row r="628" ht="15.7" customHeight="1" x14ac:dyDescent="0.2"/>
    <row r="629" ht="15.7" customHeight="1" x14ac:dyDescent="0.2"/>
    <row r="630" ht="15.7" customHeight="1" x14ac:dyDescent="0.2"/>
    <row r="631" ht="15.7" customHeight="1" x14ac:dyDescent="0.2"/>
    <row r="632" ht="15.7" customHeight="1" x14ac:dyDescent="0.2"/>
    <row r="633" ht="15.7" customHeight="1" x14ac:dyDescent="0.2"/>
    <row r="634" ht="15.7" customHeight="1" x14ac:dyDescent="0.2"/>
    <row r="635" ht="15.7" customHeight="1" x14ac:dyDescent="0.2"/>
    <row r="636" ht="15.7" customHeight="1" x14ac:dyDescent="0.2"/>
    <row r="637" ht="15.7" customHeight="1" x14ac:dyDescent="0.2"/>
    <row r="638" ht="15.7" customHeight="1" x14ac:dyDescent="0.2"/>
    <row r="639" ht="15.7" customHeight="1" x14ac:dyDescent="0.2"/>
    <row r="640" ht="15.7" customHeight="1" x14ac:dyDescent="0.2"/>
    <row r="641" ht="15.7" customHeight="1" x14ac:dyDescent="0.2"/>
    <row r="642" ht="15.7" customHeight="1" x14ac:dyDescent="0.2"/>
    <row r="643" ht="15.7" customHeight="1" x14ac:dyDescent="0.2"/>
    <row r="644" ht="15.7" customHeight="1" x14ac:dyDescent="0.2"/>
    <row r="645" ht="15.7" customHeight="1" x14ac:dyDescent="0.2"/>
    <row r="646" ht="15.7" customHeight="1" x14ac:dyDescent="0.2"/>
    <row r="647" ht="15.7" customHeight="1" x14ac:dyDescent="0.2"/>
    <row r="648" ht="15.7" customHeight="1" x14ac:dyDescent="0.2"/>
    <row r="649" ht="15.7" customHeight="1" x14ac:dyDescent="0.2"/>
    <row r="650" ht="15.7" customHeight="1" x14ac:dyDescent="0.2"/>
    <row r="651" ht="15.7" customHeight="1" x14ac:dyDescent="0.2"/>
    <row r="652" ht="15.7" customHeight="1" x14ac:dyDescent="0.2"/>
    <row r="653" ht="15.7" customHeight="1" x14ac:dyDescent="0.2"/>
    <row r="654" ht="15.7" customHeight="1" x14ac:dyDescent="0.2"/>
    <row r="655" ht="15.7" customHeight="1" x14ac:dyDescent="0.2"/>
    <row r="656" ht="15.7" customHeight="1" x14ac:dyDescent="0.2"/>
    <row r="657" ht="15.7" customHeight="1" x14ac:dyDescent="0.2"/>
    <row r="658" ht="15.7" customHeight="1" x14ac:dyDescent="0.2"/>
    <row r="659" ht="15.7" customHeight="1" x14ac:dyDescent="0.2"/>
    <row r="660" ht="15.7" customHeight="1" x14ac:dyDescent="0.2"/>
    <row r="661" ht="15.7" customHeight="1" x14ac:dyDescent="0.2"/>
    <row r="662" ht="15.7" customHeight="1" x14ac:dyDescent="0.2"/>
    <row r="663" ht="15.7" customHeight="1" x14ac:dyDescent="0.2"/>
    <row r="664" ht="15.7" customHeight="1" x14ac:dyDescent="0.2"/>
    <row r="665" ht="15.7" customHeight="1" x14ac:dyDescent="0.2"/>
    <row r="666" ht="15.7" customHeight="1" x14ac:dyDescent="0.2"/>
    <row r="667" ht="15.7" customHeight="1" x14ac:dyDescent="0.2"/>
    <row r="668" ht="15.7" customHeight="1" x14ac:dyDescent="0.2"/>
    <row r="669" ht="15.7" customHeight="1" x14ac:dyDescent="0.2"/>
    <row r="670" ht="15.7" customHeight="1" x14ac:dyDescent="0.2"/>
    <row r="671" ht="15.7" customHeight="1" x14ac:dyDescent="0.2"/>
    <row r="672" ht="15.7" customHeight="1" x14ac:dyDescent="0.2"/>
    <row r="673" ht="15.7" customHeight="1" x14ac:dyDescent="0.2"/>
    <row r="674" ht="15.7" customHeight="1" x14ac:dyDescent="0.2"/>
    <row r="675" ht="15.7" customHeight="1" x14ac:dyDescent="0.2"/>
    <row r="676" ht="15.7" customHeight="1" x14ac:dyDescent="0.2"/>
    <row r="677" ht="15.7" customHeight="1" x14ac:dyDescent="0.2"/>
    <row r="678" ht="15.7" customHeight="1" x14ac:dyDescent="0.2"/>
    <row r="679" ht="15.7" customHeight="1" x14ac:dyDescent="0.2"/>
    <row r="680" ht="15.7" customHeight="1" x14ac:dyDescent="0.2"/>
    <row r="681" ht="15.7" customHeight="1" x14ac:dyDescent="0.2"/>
    <row r="682" ht="15.7" customHeight="1" x14ac:dyDescent="0.2"/>
    <row r="683" ht="15.7" customHeight="1" x14ac:dyDescent="0.2"/>
    <row r="684" ht="15.7" customHeight="1" x14ac:dyDescent="0.2"/>
    <row r="685" ht="15.7" customHeight="1" x14ac:dyDescent="0.2"/>
    <row r="686" ht="15.7" customHeight="1" x14ac:dyDescent="0.2"/>
    <row r="687" ht="15.7" customHeight="1" x14ac:dyDescent="0.2"/>
    <row r="688" ht="15.7" customHeight="1" x14ac:dyDescent="0.2"/>
    <row r="689" ht="15.7" customHeight="1" x14ac:dyDescent="0.2"/>
    <row r="690" ht="15.7" customHeight="1" x14ac:dyDescent="0.2"/>
    <row r="691" ht="15.7" customHeight="1" x14ac:dyDescent="0.2"/>
    <row r="692" ht="15.7" customHeight="1" x14ac:dyDescent="0.2"/>
    <row r="693" ht="15.7" customHeight="1" x14ac:dyDescent="0.2"/>
    <row r="694" ht="15.7" customHeight="1" x14ac:dyDescent="0.2"/>
    <row r="695" ht="15.7" customHeight="1" x14ac:dyDescent="0.2"/>
    <row r="696" ht="15.7" customHeight="1" x14ac:dyDescent="0.2"/>
    <row r="697" ht="15.7" customHeight="1" x14ac:dyDescent="0.2"/>
    <row r="698" ht="15.7" customHeight="1" x14ac:dyDescent="0.2"/>
    <row r="699" ht="15.7" customHeight="1" x14ac:dyDescent="0.2"/>
    <row r="700" ht="15.7" customHeight="1" x14ac:dyDescent="0.2"/>
    <row r="701" ht="15.7" customHeight="1" x14ac:dyDescent="0.2"/>
    <row r="702" ht="15.7" customHeight="1" x14ac:dyDescent="0.2"/>
    <row r="703" ht="15.7" customHeight="1" x14ac:dyDescent="0.2"/>
    <row r="704" ht="15.7" customHeight="1" x14ac:dyDescent="0.2"/>
    <row r="705" ht="15.7" customHeight="1" x14ac:dyDescent="0.2"/>
    <row r="706" ht="15.7" customHeight="1" x14ac:dyDescent="0.2"/>
    <row r="707" ht="15.7" customHeight="1" x14ac:dyDescent="0.2"/>
    <row r="708" ht="15.7" customHeight="1" x14ac:dyDescent="0.2"/>
    <row r="709" ht="15.7" customHeight="1" x14ac:dyDescent="0.2"/>
    <row r="710" ht="15.7" customHeight="1" x14ac:dyDescent="0.2"/>
    <row r="711" ht="15.7" customHeight="1" x14ac:dyDescent="0.2"/>
    <row r="712" ht="15.7" customHeight="1" x14ac:dyDescent="0.2"/>
    <row r="713" ht="15.7" customHeight="1" x14ac:dyDescent="0.2"/>
    <row r="714" ht="15.7" customHeight="1" x14ac:dyDescent="0.2"/>
    <row r="715" ht="15.7" customHeight="1" x14ac:dyDescent="0.2"/>
    <row r="716" ht="15.7" customHeight="1" x14ac:dyDescent="0.2"/>
    <row r="717" ht="15.7" customHeight="1" x14ac:dyDescent="0.2"/>
    <row r="718" ht="15.7" customHeight="1" x14ac:dyDescent="0.2"/>
    <row r="719" ht="15.7" customHeight="1" x14ac:dyDescent="0.2"/>
    <row r="720" ht="15.7" customHeight="1" x14ac:dyDescent="0.2"/>
    <row r="721" ht="15.7" customHeight="1" x14ac:dyDescent="0.2"/>
    <row r="722" ht="15.7" customHeight="1" x14ac:dyDescent="0.2"/>
    <row r="723" ht="15.7" customHeight="1" x14ac:dyDescent="0.2"/>
    <row r="724" ht="15.7" customHeight="1" x14ac:dyDescent="0.2"/>
    <row r="725" ht="15.7" customHeight="1" x14ac:dyDescent="0.2"/>
    <row r="726" ht="15.7" customHeight="1" x14ac:dyDescent="0.2"/>
    <row r="727" ht="15.7" customHeight="1" x14ac:dyDescent="0.2"/>
    <row r="728" ht="15.7" customHeight="1" x14ac:dyDescent="0.2"/>
    <row r="729" ht="15.7" customHeight="1" x14ac:dyDescent="0.2"/>
    <row r="730" ht="15.7" customHeight="1" x14ac:dyDescent="0.2"/>
    <row r="731" ht="15.7" customHeight="1" x14ac:dyDescent="0.2"/>
    <row r="732" ht="15.7" customHeight="1" x14ac:dyDescent="0.2"/>
    <row r="733" ht="15.7" customHeight="1" x14ac:dyDescent="0.2"/>
    <row r="734" ht="15.7" customHeight="1" x14ac:dyDescent="0.2"/>
    <row r="735" ht="15.7" customHeight="1" x14ac:dyDescent="0.2"/>
    <row r="736" ht="15.7" customHeight="1" x14ac:dyDescent="0.2"/>
    <row r="737" ht="15.7" customHeight="1" x14ac:dyDescent="0.2"/>
    <row r="738" ht="15.7" customHeight="1" x14ac:dyDescent="0.2"/>
    <row r="739" ht="15.7" customHeight="1" x14ac:dyDescent="0.2"/>
    <row r="740" ht="15.7" customHeight="1" x14ac:dyDescent="0.2"/>
    <row r="741" ht="15.7" customHeight="1" x14ac:dyDescent="0.2"/>
    <row r="742" ht="15.7" customHeight="1" x14ac:dyDescent="0.2"/>
    <row r="743" ht="15.7" customHeight="1" x14ac:dyDescent="0.2"/>
    <row r="744" ht="15.7" customHeight="1" x14ac:dyDescent="0.2"/>
    <row r="745" ht="15.7" customHeight="1" x14ac:dyDescent="0.2"/>
    <row r="746" ht="15.7" customHeight="1" x14ac:dyDescent="0.2"/>
    <row r="747" ht="15.7" customHeight="1" x14ac:dyDescent="0.2"/>
    <row r="748" ht="15.7" customHeight="1" x14ac:dyDescent="0.2"/>
    <row r="749" ht="15.7" customHeight="1" x14ac:dyDescent="0.2"/>
    <row r="750" ht="15.7" customHeight="1" x14ac:dyDescent="0.2"/>
    <row r="751" ht="15.7" customHeight="1" x14ac:dyDescent="0.2"/>
    <row r="752" ht="15.7" customHeight="1" x14ac:dyDescent="0.2"/>
    <row r="753" ht="15.7" customHeight="1" x14ac:dyDescent="0.2"/>
    <row r="754" ht="15.7" customHeight="1" x14ac:dyDescent="0.2"/>
    <row r="755" ht="15.7" customHeight="1" x14ac:dyDescent="0.2"/>
    <row r="756" ht="15.7" customHeight="1" x14ac:dyDescent="0.2"/>
    <row r="757" ht="15.7" customHeight="1" x14ac:dyDescent="0.2"/>
    <row r="758" ht="15.7" customHeight="1" x14ac:dyDescent="0.2"/>
    <row r="759" ht="15.7" customHeight="1" x14ac:dyDescent="0.2"/>
    <row r="760" ht="15.7" customHeight="1" x14ac:dyDescent="0.2"/>
    <row r="761" ht="15.7" customHeight="1" x14ac:dyDescent="0.2"/>
    <row r="762" ht="15.7" customHeight="1" x14ac:dyDescent="0.2"/>
    <row r="763" ht="15.7" customHeight="1" x14ac:dyDescent="0.2"/>
    <row r="764" ht="15.7" customHeight="1" x14ac:dyDescent="0.2"/>
    <row r="765" ht="15.7" customHeight="1" x14ac:dyDescent="0.2"/>
    <row r="766" ht="15.7" customHeight="1" x14ac:dyDescent="0.2"/>
    <row r="767" ht="15.7" customHeight="1" x14ac:dyDescent="0.2"/>
    <row r="768" ht="15.7" customHeight="1" x14ac:dyDescent="0.2"/>
    <row r="769" ht="15.7" customHeight="1" x14ac:dyDescent="0.2"/>
    <row r="770" ht="15.7" customHeight="1" x14ac:dyDescent="0.2"/>
    <row r="771" ht="15.7" customHeight="1" x14ac:dyDescent="0.2"/>
    <row r="772" ht="15.7" customHeight="1" x14ac:dyDescent="0.2"/>
    <row r="773" ht="15.7" customHeight="1" x14ac:dyDescent="0.2"/>
    <row r="774" ht="15.7" customHeight="1" x14ac:dyDescent="0.2"/>
    <row r="775" ht="15.7" customHeight="1" x14ac:dyDescent="0.2"/>
    <row r="776" ht="15.7" customHeight="1" x14ac:dyDescent="0.2"/>
    <row r="777" ht="15.7" customHeight="1" x14ac:dyDescent="0.2"/>
    <row r="778" ht="15.7" customHeight="1" x14ac:dyDescent="0.2"/>
    <row r="779" ht="15.7" customHeight="1" x14ac:dyDescent="0.2"/>
    <row r="780" ht="15.7" customHeight="1" x14ac:dyDescent="0.2"/>
    <row r="781" ht="15.7" customHeight="1" x14ac:dyDescent="0.2"/>
    <row r="782" ht="15.7" customHeight="1" x14ac:dyDescent="0.2"/>
    <row r="783" ht="15.7" customHeight="1" x14ac:dyDescent="0.2"/>
    <row r="784" ht="15.7" customHeight="1" x14ac:dyDescent="0.2"/>
    <row r="785" ht="15.7" customHeight="1" x14ac:dyDescent="0.2"/>
    <row r="786" ht="15.7" customHeight="1" x14ac:dyDescent="0.2"/>
    <row r="787" ht="15.7" customHeight="1" x14ac:dyDescent="0.2"/>
    <row r="788" ht="15.7" customHeight="1" x14ac:dyDescent="0.2"/>
    <row r="789" ht="15.7" customHeight="1" x14ac:dyDescent="0.2"/>
    <row r="790" ht="15.7" customHeight="1" x14ac:dyDescent="0.2"/>
    <row r="791" ht="15.7" customHeight="1" x14ac:dyDescent="0.2"/>
    <row r="792" ht="15.7" customHeight="1" x14ac:dyDescent="0.2"/>
    <row r="793" ht="15.7" customHeight="1" x14ac:dyDescent="0.2"/>
    <row r="794" ht="15.7" customHeight="1" x14ac:dyDescent="0.2"/>
    <row r="795" ht="15.7" customHeight="1" x14ac:dyDescent="0.2"/>
    <row r="796" ht="15.7" customHeight="1" x14ac:dyDescent="0.2"/>
    <row r="797" ht="15.7" customHeight="1" x14ac:dyDescent="0.2"/>
    <row r="798" ht="15.7" customHeight="1" x14ac:dyDescent="0.2"/>
    <row r="799" ht="15.7" customHeight="1" x14ac:dyDescent="0.2"/>
    <row r="800" ht="15.7" customHeight="1" x14ac:dyDescent="0.2"/>
    <row r="801" ht="15.7" customHeight="1" x14ac:dyDescent="0.2"/>
    <row r="802" ht="15.7" customHeight="1" x14ac:dyDescent="0.2"/>
    <row r="803" ht="15.7" customHeight="1" x14ac:dyDescent="0.2"/>
    <row r="804" ht="15.7" customHeight="1" x14ac:dyDescent="0.2"/>
    <row r="805" ht="15.7" customHeight="1" x14ac:dyDescent="0.2"/>
    <row r="806" ht="15.7" customHeight="1" x14ac:dyDescent="0.2"/>
    <row r="807" ht="15.7" customHeight="1" x14ac:dyDescent="0.2"/>
    <row r="808" ht="15.7" customHeight="1" x14ac:dyDescent="0.2"/>
    <row r="809" ht="15.7" customHeight="1" x14ac:dyDescent="0.2"/>
    <row r="810" ht="15.7" customHeight="1" x14ac:dyDescent="0.2"/>
    <row r="811" ht="15.7" customHeight="1" x14ac:dyDescent="0.2"/>
    <row r="812" ht="15.7" customHeight="1" x14ac:dyDescent="0.2"/>
    <row r="813" ht="15.7" customHeight="1" x14ac:dyDescent="0.2"/>
    <row r="814" ht="15.7" customHeight="1" x14ac:dyDescent="0.2"/>
    <row r="815" ht="15.7" customHeight="1" x14ac:dyDescent="0.2"/>
    <row r="816" ht="15.7" customHeight="1" x14ac:dyDescent="0.2"/>
    <row r="817" ht="15.7" customHeight="1" x14ac:dyDescent="0.2"/>
    <row r="818" ht="15.7" customHeight="1" x14ac:dyDescent="0.2"/>
    <row r="819" ht="15.7" customHeight="1" x14ac:dyDescent="0.2"/>
    <row r="820" ht="15.7" customHeight="1" x14ac:dyDescent="0.2"/>
    <row r="821" ht="15.7" customHeight="1" x14ac:dyDescent="0.2"/>
    <row r="822" ht="15.7" customHeight="1" x14ac:dyDescent="0.2"/>
    <row r="823" ht="15.7" customHeight="1" x14ac:dyDescent="0.2"/>
    <row r="824" ht="15.7" customHeight="1" x14ac:dyDescent="0.2"/>
    <row r="825" ht="15.7" customHeight="1" x14ac:dyDescent="0.2"/>
    <row r="826" ht="15.7" customHeight="1" x14ac:dyDescent="0.2"/>
    <row r="827" ht="15.7" customHeight="1" x14ac:dyDescent="0.2"/>
    <row r="828" ht="15.7" customHeight="1" x14ac:dyDescent="0.2"/>
    <row r="829" ht="15.7" customHeight="1" x14ac:dyDescent="0.2"/>
    <row r="830" ht="15.7" customHeight="1" x14ac:dyDescent="0.2"/>
    <row r="831" ht="15.7" customHeight="1" x14ac:dyDescent="0.2"/>
    <row r="832" ht="15.7" customHeight="1" x14ac:dyDescent="0.2"/>
    <row r="833" ht="15.7" customHeight="1" x14ac:dyDescent="0.2"/>
    <row r="834" ht="15.7" customHeight="1" x14ac:dyDescent="0.2"/>
    <row r="835" ht="15.7" customHeight="1" x14ac:dyDescent="0.2"/>
    <row r="836" ht="15.7" customHeight="1" x14ac:dyDescent="0.2"/>
    <row r="837" ht="15.7" customHeight="1" x14ac:dyDescent="0.2"/>
    <row r="838" ht="15.7" customHeight="1" x14ac:dyDescent="0.2"/>
    <row r="839" ht="15.7" customHeight="1" x14ac:dyDescent="0.2"/>
    <row r="840" ht="15.7" customHeight="1" x14ac:dyDescent="0.2"/>
    <row r="841" ht="15.7" customHeight="1" x14ac:dyDescent="0.2"/>
    <row r="842" ht="15.7" customHeight="1" x14ac:dyDescent="0.2"/>
    <row r="843" ht="15.7" customHeight="1" x14ac:dyDescent="0.2"/>
    <row r="844" ht="15.7" customHeight="1" x14ac:dyDescent="0.2"/>
    <row r="845" ht="15.7" customHeight="1" x14ac:dyDescent="0.2"/>
    <row r="846" ht="15.7" customHeight="1" x14ac:dyDescent="0.2"/>
    <row r="847" ht="15.7" customHeight="1" x14ac:dyDescent="0.2"/>
    <row r="848" ht="15.7" customHeight="1" x14ac:dyDescent="0.2"/>
    <row r="849" ht="15.7" customHeight="1" x14ac:dyDescent="0.2"/>
    <row r="850" ht="15.7" customHeight="1" x14ac:dyDescent="0.2"/>
    <row r="851" ht="15.7" customHeight="1" x14ac:dyDescent="0.2"/>
    <row r="852" ht="15.7" customHeight="1" x14ac:dyDescent="0.2"/>
    <row r="853" ht="15.7" customHeight="1" x14ac:dyDescent="0.2"/>
    <row r="854" ht="15.7" customHeight="1" x14ac:dyDescent="0.2"/>
    <row r="855" ht="15.7" customHeight="1" x14ac:dyDescent="0.2"/>
    <row r="856" ht="15.7" customHeight="1" x14ac:dyDescent="0.2"/>
    <row r="857" ht="15.7" customHeight="1" x14ac:dyDescent="0.2"/>
    <row r="858" ht="15.7" customHeight="1" x14ac:dyDescent="0.2"/>
    <row r="859" ht="15.7" customHeight="1" x14ac:dyDescent="0.2"/>
    <row r="860" ht="15.7" customHeight="1" x14ac:dyDescent="0.2"/>
    <row r="861" ht="15.7" customHeight="1" x14ac:dyDescent="0.2"/>
    <row r="862" ht="15.7" customHeight="1" x14ac:dyDescent="0.2"/>
    <row r="863" ht="15.7" customHeight="1" x14ac:dyDescent="0.2"/>
    <row r="864" ht="15.7" customHeight="1" x14ac:dyDescent="0.2"/>
    <row r="865" ht="15.7" customHeight="1" x14ac:dyDescent="0.2"/>
    <row r="866" ht="15.7" customHeight="1" x14ac:dyDescent="0.2"/>
    <row r="867" ht="15.7" customHeight="1" x14ac:dyDescent="0.2"/>
    <row r="868" ht="15.7" customHeight="1" x14ac:dyDescent="0.2"/>
    <row r="869" ht="15.7" customHeight="1" x14ac:dyDescent="0.2"/>
    <row r="870" ht="15.7" customHeight="1" x14ac:dyDescent="0.2"/>
    <row r="871" ht="15.7" customHeight="1" x14ac:dyDescent="0.2"/>
    <row r="872" ht="15.7" customHeight="1" x14ac:dyDescent="0.2"/>
    <row r="873" ht="15.7" customHeight="1" x14ac:dyDescent="0.2"/>
    <row r="874" ht="15.7" customHeight="1" x14ac:dyDescent="0.2"/>
    <row r="875" ht="15.7" customHeight="1" x14ac:dyDescent="0.2"/>
    <row r="876" ht="15.7" customHeight="1" x14ac:dyDescent="0.2"/>
    <row r="877" ht="15.7" customHeight="1" x14ac:dyDescent="0.2"/>
    <row r="878" ht="15.7" customHeight="1" x14ac:dyDescent="0.2"/>
    <row r="879" ht="15.7" customHeight="1" x14ac:dyDescent="0.2"/>
    <row r="880" ht="15.7" customHeight="1" x14ac:dyDescent="0.2"/>
    <row r="881" ht="15.7" customHeight="1" x14ac:dyDescent="0.2"/>
    <row r="882" ht="15.7" customHeight="1" x14ac:dyDescent="0.2"/>
    <row r="883" ht="15.7" customHeight="1" x14ac:dyDescent="0.2"/>
    <row r="884" ht="15.7" customHeight="1" x14ac:dyDescent="0.2"/>
    <row r="885" ht="15.7" customHeight="1" x14ac:dyDescent="0.2"/>
    <row r="886" ht="15.7" customHeight="1" x14ac:dyDescent="0.2"/>
    <row r="887" ht="15.7" customHeight="1" x14ac:dyDescent="0.2"/>
    <row r="888" ht="15.7" customHeight="1" x14ac:dyDescent="0.2"/>
    <row r="889" ht="15.7" customHeight="1" x14ac:dyDescent="0.2"/>
    <row r="890" ht="15.7" customHeight="1" x14ac:dyDescent="0.2"/>
    <row r="891" ht="15.7" customHeight="1" x14ac:dyDescent="0.2"/>
    <row r="892" ht="15.7" customHeight="1" x14ac:dyDescent="0.2"/>
    <row r="893" ht="15.7" customHeight="1" x14ac:dyDescent="0.2"/>
    <row r="894" ht="15.7" customHeight="1" x14ac:dyDescent="0.2"/>
    <row r="895" ht="15.7" customHeight="1" x14ac:dyDescent="0.2"/>
    <row r="896" ht="15.7" customHeight="1" x14ac:dyDescent="0.2"/>
    <row r="897" ht="15.7" customHeight="1" x14ac:dyDescent="0.2"/>
    <row r="898" ht="15.7" customHeight="1" x14ac:dyDescent="0.2"/>
    <row r="899" ht="15.7" customHeight="1" x14ac:dyDescent="0.2"/>
    <row r="900" ht="15.7" customHeight="1" x14ac:dyDescent="0.2"/>
    <row r="901" ht="15.7" customHeight="1" x14ac:dyDescent="0.2"/>
    <row r="902" ht="15.7" customHeight="1" x14ac:dyDescent="0.2"/>
    <row r="903" ht="15.7" customHeight="1" x14ac:dyDescent="0.2"/>
    <row r="904" ht="15.7" customHeight="1" x14ac:dyDescent="0.2"/>
    <row r="905" ht="15.7" customHeight="1" x14ac:dyDescent="0.2"/>
    <row r="906" ht="15.7" customHeight="1" x14ac:dyDescent="0.2"/>
    <row r="907" ht="15.7" customHeight="1" x14ac:dyDescent="0.2"/>
    <row r="908" ht="15.7" customHeight="1" x14ac:dyDescent="0.2"/>
    <row r="909" ht="15.7" customHeight="1" x14ac:dyDescent="0.2"/>
    <row r="910" ht="15.7" customHeight="1" x14ac:dyDescent="0.2"/>
    <row r="911" ht="15.7" customHeight="1" x14ac:dyDescent="0.2"/>
    <row r="912" ht="15.7" customHeight="1" x14ac:dyDescent="0.2"/>
    <row r="913" ht="15.7" customHeight="1" x14ac:dyDescent="0.2"/>
    <row r="914" ht="15.7" customHeight="1" x14ac:dyDescent="0.2"/>
    <row r="915" ht="15.7" customHeight="1" x14ac:dyDescent="0.2"/>
    <row r="916" ht="15.7" customHeight="1" x14ac:dyDescent="0.2"/>
    <row r="917" ht="15.7" customHeight="1" x14ac:dyDescent="0.2"/>
    <row r="918" ht="15.7" customHeight="1" x14ac:dyDescent="0.2"/>
    <row r="919" ht="15.7" customHeight="1" x14ac:dyDescent="0.2"/>
    <row r="920" ht="15.7" customHeight="1" x14ac:dyDescent="0.2"/>
    <row r="921" ht="15.7" customHeight="1" x14ac:dyDescent="0.2"/>
    <row r="922" ht="15.7" customHeight="1" x14ac:dyDescent="0.2"/>
    <row r="923" ht="15.7" customHeight="1" x14ac:dyDescent="0.2"/>
    <row r="924" ht="15.7" customHeight="1" x14ac:dyDescent="0.2"/>
    <row r="925" ht="15.7" customHeight="1" x14ac:dyDescent="0.2"/>
    <row r="926" ht="15.7" customHeight="1" x14ac:dyDescent="0.2"/>
    <row r="927" ht="15.7" customHeight="1" x14ac:dyDescent="0.2"/>
    <row r="928" ht="15.7" customHeight="1" x14ac:dyDescent="0.2"/>
    <row r="929" ht="15.7" customHeight="1" x14ac:dyDescent="0.2"/>
    <row r="930" ht="15.7" customHeight="1" x14ac:dyDescent="0.2"/>
    <row r="931" ht="15.7" customHeight="1" x14ac:dyDescent="0.2"/>
    <row r="932" ht="15.7" customHeight="1" x14ac:dyDescent="0.2"/>
    <row r="933" ht="15.7" customHeight="1" x14ac:dyDescent="0.2"/>
    <row r="934" ht="15.7" customHeight="1" x14ac:dyDescent="0.2"/>
    <row r="935" ht="15.7" customHeight="1" x14ac:dyDescent="0.2"/>
    <row r="936" ht="15.7" customHeight="1" x14ac:dyDescent="0.2"/>
    <row r="937" ht="15.7" customHeight="1" x14ac:dyDescent="0.2"/>
    <row r="938" ht="15.7" customHeight="1" x14ac:dyDescent="0.2"/>
    <row r="939" ht="15.7" customHeight="1" x14ac:dyDescent="0.2"/>
    <row r="940" ht="15.7" customHeight="1" x14ac:dyDescent="0.2"/>
    <row r="941" ht="15.7" customHeight="1" x14ac:dyDescent="0.2"/>
    <row r="942" ht="15.7" customHeight="1" x14ac:dyDescent="0.2"/>
    <row r="943" ht="15.7" customHeight="1" x14ac:dyDescent="0.2"/>
    <row r="944" ht="15.7" customHeight="1" x14ac:dyDescent="0.2"/>
    <row r="945" ht="15.7" customHeight="1" x14ac:dyDescent="0.2"/>
    <row r="946" ht="15.7" customHeight="1" x14ac:dyDescent="0.2"/>
    <row r="947" ht="15.7" customHeight="1" x14ac:dyDescent="0.2"/>
    <row r="948" ht="15.7" customHeight="1" x14ac:dyDescent="0.2"/>
    <row r="949" ht="15.7" customHeight="1" x14ac:dyDescent="0.2"/>
    <row r="950" ht="15.7" customHeight="1" x14ac:dyDescent="0.2"/>
    <row r="951" ht="15.7" customHeight="1" x14ac:dyDescent="0.2"/>
    <row r="952" ht="15.7" customHeight="1" x14ac:dyDescent="0.2"/>
    <row r="953" ht="15.7" customHeight="1" x14ac:dyDescent="0.2"/>
    <row r="954" ht="15.7" customHeight="1" x14ac:dyDescent="0.2"/>
    <row r="955" ht="15.7" customHeight="1" x14ac:dyDescent="0.2"/>
    <row r="956" ht="15.7" customHeight="1" x14ac:dyDescent="0.2"/>
    <row r="957" ht="15.7" customHeight="1" x14ac:dyDescent="0.2"/>
    <row r="958" ht="15.7" customHeight="1" x14ac:dyDescent="0.2"/>
    <row r="959" ht="15.7" customHeight="1" x14ac:dyDescent="0.2"/>
    <row r="960" ht="15.7" customHeight="1" x14ac:dyDescent="0.2"/>
    <row r="961" ht="15.7" customHeight="1" x14ac:dyDescent="0.2"/>
    <row r="962" ht="15.7" customHeight="1" x14ac:dyDescent="0.2"/>
    <row r="963" ht="15.7" customHeight="1" x14ac:dyDescent="0.2"/>
    <row r="964" ht="15.7" customHeight="1" x14ac:dyDescent="0.2"/>
    <row r="965" ht="15.7" customHeight="1" x14ac:dyDescent="0.2"/>
    <row r="966" ht="15.7" customHeight="1" x14ac:dyDescent="0.2"/>
    <row r="967" ht="15.7" customHeight="1" x14ac:dyDescent="0.2"/>
    <row r="968" ht="15.7" customHeight="1" x14ac:dyDescent="0.2"/>
    <row r="969" ht="15.7" customHeight="1" x14ac:dyDescent="0.2"/>
    <row r="970" ht="15.7" customHeight="1" x14ac:dyDescent="0.2"/>
    <row r="971" ht="15.7" customHeight="1" x14ac:dyDescent="0.2"/>
    <row r="972" ht="15.7" customHeight="1" x14ac:dyDescent="0.2"/>
    <row r="973" ht="15.7" customHeight="1" x14ac:dyDescent="0.2"/>
    <row r="974" ht="15.7" customHeight="1" x14ac:dyDescent="0.2"/>
    <row r="975" ht="15.7" customHeight="1" x14ac:dyDescent="0.2"/>
    <row r="976" ht="15.7" customHeight="1" x14ac:dyDescent="0.2"/>
    <row r="977" ht="15.7" customHeight="1" x14ac:dyDescent="0.2"/>
    <row r="978" ht="15.7" customHeight="1" x14ac:dyDescent="0.2"/>
    <row r="979" ht="15.7" customHeight="1" x14ac:dyDescent="0.2"/>
    <row r="980" ht="15.7" customHeight="1" x14ac:dyDescent="0.2"/>
    <row r="981" ht="15.7" customHeight="1" x14ac:dyDescent="0.2"/>
    <row r="982" ht="15.7" customHeight="1" x14ac:dyDescent="0.2"/>
    <row r="983" ht="15.7" customHeight="1" x14ac:dyDescent="0.2"/>
    <row r="984" ht="15.7" customHeight="1" x14ac:dyDescent="0.2"/>
    <row r="985" ht="15.7" customHeight="1" x14ac:dyDescent="0.2"/>
    <row r="986" ht="15.7" customHeight="1" x14ac:dyDescent="0.2"/>
    <row r="987" ht="15.7" customHeight="1" x14ac:dyDescent="0.2"/>
    <row r="988" ht="15.7" customHeight="1" x14ac:dyDescent="0.2"/>
    <row r="989" ht="15.7" customHeight="1" x14ac:dyDescent="0.2"/>
    <row r="990" ht="15.7" customHeight="1" x14ac:dyDescent="0.2"/>
    <row r="991" ht="15.7" customHeight="1" x14ac:dyDescent="0.2"/>
    <row r="992" ht="15.7" customHeight="1" x14ac:dyDescent="0.2"/>
    <row r="993" ht="15.7" customHeight="1" x14ac:dyDescent="0.2"/>
    <row r="994" ht="15.7" customHeight="1" x14ac:dyDescent="0.2"/>
  </sheetData>
  <mergeCells count="8">
    <mergeCell ref="G5:I5"/>
    <mergeCell ref="A61:C61"/>
    <mergeCell ref="A1:E4"/>
    <mergeCell ref="F1:F2"/>
    <mergeCell ref="G1:I1"/>
    <mergeCell ref="H2:I2"/>
    <mergeCell ref="H3:I3"/>
    <mergeCell ref="H4:I4"/>
  </mergeCells>
  <conditionalFormatting sqref="C24 C29:C33 C45:C48 C54:C58">
    <cfRule type="containsBlanks" dxfId="45" priority="1">
      <formula>LEN(TRIM(C24))=0</formula>
    </cfRule>
  </conditionalFormatting>
  <conditionalFormatting sqref="C11">
    <cfRule type="containsBlanks" dxfId="44" priority="2">
      <formula>LEN(TRIM(C11))=0</formula>
    </cfRule>
  </conditionalFormatting>
  <conditionalFormatting sqref="C9">
    <cfRule type="containsBlanks" dxfId="43" priority="3">
      <formula>LEN(TRIM(C9))=0</formula>
    </cfRule>
  </conditionalFormatting>
  <conditionalFormatting sqref="C10">
    <cfRule type="containsBlanks" dxfId="42" priority="4">
      <formula>LEN(TRIM(C10))=0</formula>
    </cfRule>
  </conditionalFormatting>
  <conditionalFormatting sqref="C12">
    <cfRule type="containsBlanks" dxfId="41" priority="5">
      <formula>LEN(TRIM(C12))=0</formula>
    </cfRule>
  </conditionalFormatting>
  <conditionalFormatting sqref="C13">
    <cfRule type="containsBlanks" dxfId="40" priority="6">
      <formula>LEN(TRIM(C13))=0</formula>
    </cfRule>
  </conditionalFormatting>
  <conditionalFormatting sqref="C17">
    <cfRule type="containsBlanks" dxfId="39" priority="7">
      <formula>LEN(TRIM(C17))=0</formula>
    </cfRule>
  </conditionalFormatting>
  <conditionalFormatting sqref="C19">
    <cfRule type="containsBlanks" dxfId="38" priority="8">
      <formula>LEN(TRIM(C19))=0</formula>
    </cfRule>
  </conditionalFormatting>
  <conditionalFormatting sqref="C15">
    <cfRule type="containsBlanks" dxfId="37" priority="9">
      <formula>LEN(TRIM(C15))=0</formula>
    </cfRule>
  </conditionalFormatting>
  <conditionalFormatting sqref="C21">
    <cfRule type="containsBlanks" dxfId="36" priority="10">
      <formula>LEN(TRIM(C21))=0</formula>
    </cfRule>
  </conditionalFormatting>
  <conditionalFormatting sqref="C26:C27 C35:C36 C38:C41 C43 C50 C52 C60">
    <cfRule type="containsBlanks" dxfId="35" priority="11">
      <formula>LEN(TRIM(C26))=0</formula>
    </cfRule>
  </conditionalFormatting>
  <conditionalFormatting sqref="C7">
    <cfRule type="containsBlanks" dxfId="34" priority="12">
      <formula>LEN(TRIM(C7))=0</formula>
    </cfRule>
  </conditionalFormatting>
  <conditionalFormatting sqref="C22">
    <cfRule type="containsBlanks" dxfId="33" priority="13">
      <formula>LEN(TRIM(C22))=0</formula>
    </cfRule>
  </conditionalFormatting>
  <hyperlinks>
    <hyperlink ref="A1" r:id="rId1"/>
    <hyperlink ref="G5" r:id="rId2"/>
    <hyperlink ref="G5:I5" r:id="rId3" display="👉 Подробные условия предоставления скидок покупателям"/>
  </hyperlinks>
  <pageMargins left="0.7" right="0.7" top="0.75" bottom="0.75" header="0" footer="0"/>
  <pageSetup orientation="landscape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M994"/>
  <sheetViews>
    <sheetView zoomScale="70" zoomScaleNormal="70" workbookViewId="0">
      <selection sqref="A1:E4"/>
    </sheetView>
  </sheetViews>
  <sheetFormatPr defaultColWidth="16.875" defaultRowHeight="15" customHeight="1" x14ac:dyDescent="0.2"/>
  <cols>
    <col min="1" max="1" width="95.875" customWidth="1"/>
    <col min="2" max="3" width="18.875" customWidth="1"/>
    <col min="4" max="5" width="27.875" customWidth="1"/>
    <col min="6" max="6" width="33.875" customWidth="1"/>
    <col min="7" max="9" width="25.875" customWidth="1"/>
    <col min="10" max="10" width="16.875" customWidth="1"/>
    <col min="11" max="11" width="26.625" customWidth="1"/>
    <col min="12" max="12" width="21.375" customWidth="1"/>
    <col min="13" max="13" width="39.5" customWidth="1"/>
    <col min="14" max="26" width="14.5" customWidth="1"/>
  </cols>
  <sheetData>
    <row r="1" spans="1:13" ht="76.5" customHeight="1" x14ac:dyDescent="0.35">
      <c r="A1" s="74" t="s">
        <v>961</v>
      </c>
      <c r="B1" s="57"/>
      <c r="C1" s="57"/>
      <c r="D1" s="57"/>
      <c r="E1" s="75"/>
      <c r="F1" s="63" t="s">
        <v>579</v>
      </c>
      <c r="G1" s="65" t="s">
        <v>1</v>
      </c>
      <c r="H1" s="66"/>
      <c r="I1" s="67"/>
      <c r="K1" s="34"/>
      <c r="L1" s="35"/>
      <c r="M1" s="35"/>
    </row>
    <row r="2" spans="1:13" ht="27.1" customHeight="1" x14ac:dyDescent="0.2">
      <c r="A2" s="58"/>
      <c r="B2" s="59"/>
      <c r="C2" s="59"/>
      <c r="D2" s="59"/>
      <c r="E2" s="75"/>
      <c r="F2" s="64"/>
      <c r="G2" s="2" t="s">
        <v>2</v>
      </c>
      <c r="H2" s="68"/>
      <c r="I2" s="67"/>
    </row>
    <row r="3" spans="1:13" ht="27.1" customHeight="1" x14ac:dyDescent="0.2">
      <c r="A3" s="58"/>
      <c r="B3" s="59"/>
      <c r="C3" s="59"/>
      <c r="D3" s="59"/>
      <c r="E3" s="75"/>
      <c r="F3" s="3"/>
      <c r="G3" s="2" t="s">
        <v>3</v>
      </c>
      <c r="H3" s="68"/>
      <c r="I3" s="67"/>
    </row>
    <row r="4" spans="1:13" ht="27.1" customHeight="1" x14ac:dyDescent="0.35">
      <c r="A4" s="60"/>
      <c r="B4" s="61"/>
      <c r="C4" s="61"/>
      <c r="D4" s="61"/>
      <c r="E4" s="62"/>
      <c r="F4" s="3"/>
      <c r="G4" s="2" t="s">
        <v>4</v>
      </c>
      <c r="H4" s="69"/>
      <c r="I4" s="67"/>
    </row>
    <row r="5" spans="1:13" ht="76.5" customHeight="1" x14ac:dyDescent="0.35">
      <c r="A5" s="4" t="s">
        <v>5</v>
      </c>
      <c r="B5" s="5" t="s">
        <v>6</v>
      </c>
      <c r="C5" s="6" t="s">
        <v>7</v>
      </c>
      <c r="D5" s="6" t="s">
        <v>580</v>
      </c>
      <c r="E5" s="7" t="s">
        <v>581</v>
      </c>
      <c r="F5" s="8"/>
      <c r="G5" s="76" t="s">
        <v>10</v>
      </c>
      <c r="H5" s="77"/>
      <c r="I5" s="77"/>
    </row>
    <row r="6" spans="1:13" ht="44.25" customHeight="1" x14ac:dyDescent="0.35">
      <c r="A6" s="22" t="s">
        <v>582</v>
      </c>
      <c r="B6" s="10"/>
      <c r="C6" s="11"/>
      <c r="D6" s="11"/>
      <c r="E6" s="23"/>
      <c r="F6" s="24"/>
    </row>
    <row r="7" spans="1:13" ht="44.25" customHeight="1" x14ac:dyDescent="0.35">
      <c r="A7" s="70" t="s">
        <v>583</v>
      </c>
      <c r="B7" s="15" t="s">
        <v>31</v>
      </c>
      <c r="C7" s="16">
        <v>690</v>
      </c>
      <c r="D7" s="19"/>
      <c r="E7" s="18">
        <f t="shared" ref="E7:E14" si="0">C7*D7</f>
        <v>0</v>
      </c>
      <c r="F7" s="18">
        <f t="shared" ref="F7:F14" si="1">E7*0.8</f>
        <v>0</v>
      </c>
    </row>
    <row r="8" spans="1:13" ht="44.25" customHeight="1" x14ac:dyDescent="0.35">
      <c r="A8" s="71"/>
      <c r="B8" s="15" t="s">
        <v>584</v>
      </c>
      <c r="C8" s="16">
        <v>2490</v>
      </c>
      <c r="D8" s="19"/>
      <c r="E8" s="18">
        <f t="shared" si="0"/>
        <v>0</v>
      </c>
      <c r="F8" s="18">
        <f t="shared" si="1"/>
        <v>0</v>
      </c>
    </row>
    <row r="9" spans="1:13" ht="44.25" customHeight="1" x14ac:dyDescent="0.35">
      <c r="A9" s="14" t="s">
        <v>585</v>
      </c>
      <c r="B9" s="15" t="s">
        <v>586</v>
      </c>
      <c r="C9" s="16">
        <v>890</v>
      </c>
      <c r="D9" s="19"/>
      <c r="E9" s="18">
        <f t="shared" si="0"/>
        <v>0</v>
      </c>
      <c r="F9" s="18">
        <f t="shared" si="1"/>
        <v>0</v>
      </c>
      <c r="K9" s="35"/>
      <c r="L9" s="35"/>
      <c r="M9" s="35"/>
    </row>
    <row r="10" spans="1:13" ht="44.25" customHeight="1" x14ac:dyDescent="0.35">
      <c r="A10" s="14" t="s">
        <v>587</v>
      </c>
      <c r="B10" s="15" t="s">
        <v>588</v>
      </c>
      <c r="C10" s="16">
        <v>2490</v>
      </c>
      <c r="D10" s="19"/>
      <c r="E10" s="18">
        <f t="shared" si="0"/>
        <v>0</v>
      </c>
      <c r="F10" s="18">
        <f t="shared" si="1"/>
        <v>0</v>
      </c>
      <c r="K10" s="35"/>
      <c r="L10" s="35"/>
      <c r="M10" s="35"/>
    </row>
    <row r="11" spans="1:13" ht="44.25" customHeight="1" x14ac:dyDescent="0.35">
      <c r="A11" s="14" t="s">
        <v>589</v>
      </c>
      <c r="B11" s="15" t="s">
        <v>586</v>
      </c>
      <c r="C11" s="16">
        <v>890</v>
      </c>
      <c r="D11" s="19"/>
      <c r="E11" s="18">
        <f t="shared" si="0"/>
        <v>0</v>
      </c>
      <c r="F11" s="18">
        <f t="shared" si="1"/>
        <v>0</v>
      </c>
      <c r="K11" s="35"/>
      <c r="L11" s="35"/>
      <c r="M11" s="35"/>
    </row>
    <row r="12" spans="1:13" ht="44.25" customHeight="1" x14ac:dyDescent="0.35">
      <c r="A12" s="14" t="s">
        <v>590</v>
      </c>
      <c r="B12" s="15" t="s">
        <v>586</v>
      </c>
      <c r="C12" s="16">
        <v>890</v>
      </c>
      <c r="D12" s="19"/>
      <c r="E12" s="18">
        <f t="shared" si="0"/>
        <v>0</v>
      </c>
      <c r="F12" s="18">
        <f t="shared" si="1"/>
        <v>0</v>
      </c>
      <c r="K12" s="35"/>
      <c r="L12" s="35"/>
      <c r="M12" s="35"/>
    </row>
    <row r="13" spans="1:13" ht="44.25" customHeight="1" x14ac:dyDescent="0.35">
      <c r="A13" s="14" t="s">
        <v>591</v>
      </c>
      <c r="B13" s="15" t="s">
        <v>588</v>
      </c>
      <c r="C13" s="16">
        <v>2490</v>
      </c>
      <c r="D13" s="19"/>
      <c r="E13" s="18">
        <f t="shared" si="0"/>
        <v>0</v>
      </c>
      <c r="F13" s="18">
        <f t="shared" si="1"/>
        <v>0</v>
      </c>
      <c r="K13" s="35"/>
      <c r="L13" s="35"/>
      <c r="M13" s="35"/>
    </row>
    <row r="14" spans="1:13" ht="44.25" customHeight="1" x14ac:dyDescent="0.35">
      <c r="A14" s="14" t="s">
        <v>592</v>
      </c>
      <c r="B14" s="15" t="s">
        <v>586</v>
      </c>
      <c r="C14" s="16">
        <v>890</v>
      </c>
      <c r="D14" s="19"/>
      <c r="E14" s="18">
        <f t="shared" si="0"/>
        <v>0</v>
      </c>
      <c r="F14" s="18">
        <f t="shared" si="1"/>
        <v>0</v>
      </c>
      <c r="K14" s="35"/>
      <c r="L14" s="35"/>
      <c r="M14" s="35"/>
    </row>
    <row r="15" spans="1:13" ht="44.25" customHeight="1" x14ac:dyDescent="0.35">
      <c r="A15" s="22" t="s">
        <v>593</v>
      </c>
      <c r="B15" s="10"/>
      <c r="C15" s="11"/>
      <c r="D15" s="11"/>
      <c r="E15" s="23"/>
      <c r="F15" s="24"/>
    </row>
    <row r="16" spans="1:13" ht="44.25" customHeight="1" x14ac:dyDescent="0.35">
      <c r="A16" s="14" t="s">
        <v>594</v>
      </c>
      <c r="B16" s="15" t="s">
        <v>324</v>
      </c>
      <c r="C16" s="16">
        <v>2400</v>
      </c>
      <c r="D16" s="19"/>
      <c r="E16" s="18">
        <f t="shared" ref="E16:E18" si="2">C16*D16</f>
        <v>0</v>
      </c>
      <c r="F16" s="18">
        <f t="shared" ref="F16:F18" si="3">E16*0.8</f>
        <v>0</v>
      </c>
      <c r="K16" s="35"/>
      <c r="L16" s="35"/>
      <c r="M16" s="35"/>
    </row>
    <row r="17" spans="1:13" ht="44.25" customHeight="1" x14ac:dyDescent="0.35">
      <c r="A17" s="14" t="s">
        <v>595</v>
      </c>
      <c r="B17" s="15" t="s">
        <v>324</v>
      </c>
      <c r="C17" s="16">
        <v>2400</v>
      </c>
      <c r="D17" s="19"/>
      <c r="E17" s="18">
        <f t="shared" si="2"/>
        <v>0</v>
      </c>
      <c r="F17" s="18">
        <f t="shared" si="3"/>
        <v>0</v>
      </c>
      <c r="K17" s="35"/>
      <c r="L17" s="35"/>
      <c r="M17" s="35"/>
    </row>
    <row r="18" spans="1:13" ht="44.25" customHeight="1" x14ac:dyDescent="0.35">
      <c r="A18" s="14" t="s">
        <v>596</v>
      </c>
      <c r="B18" s="15" t="s">
        <v>324</v>
      </c>
      <c r="C18" s="16">
        <v>2400</v>
      </c>
      <c r="D18" s="19"/>
      <c r="E18" s="18">
        <f t="shared" si="2"/>
        <v>0</v>
      </c>
      <c r="F18" s="18">
        <f t="shared" si="3"/>
        <v>0</v>
      </c>
      <c r="K18" s="35"/>
      <c r="L18" s="35"/>
      <c r="M18" s="35"/>
    </row>
    <row r="19" spans="1:13" ht="44.25" customHeight="1" x14ac:dyDescent="0.35">
      <c r="A19" s="22" t="s">
        <v>597</v>
      </c>
      <c r="B19" s="10"/>
      <c r="C19" s="11"/>
      <c r="D19" s="11"/>
      <c r="E19" s="23"/>
      <c r="F19" s="24"/>
      <c r="K19" s="35"/>
      <c r="L19" s="35"/>
      <c r="M19" s="35"/>
    </row>
    <row r="20" spans="1:13" ht="44.25" customHeight="1" x14ac:dyDescent="0.35">
      <c r="A20" s="25" t="s">
        <v>598</v>
      </c>
      <c r="B20" s="15" t="s">
        <v>586</v>
      </c>
      <c r="C20" s="16">
        <v>590</v>
      </c>
      <c r="D20" s="19"/>
      <c r="E20" s="18">
        <f>C20*D20</f>
        <v>0</v>
      </c>
      <c r="F20" s="18">
        <f>E20*0.8</f>
        <v>0</v>
      </c>
      <c r="K20" s="35"/>
      <c r="L20" s="35"/>
      <c r="M20" s="35"/>
    </row>
    <row r="21" spans="1:13" ht="44.25" customHeight="1" x14ac:dyDescent="0.35">
      <c r="A21" s="22" t="s">
        <v>599</v>
      </c>
      <c r="B21" s="10"/>
      <c r="C21" s="11"/>
      <c r="D21" s="11"/>
      <c r="E21" s="23"/>
      <c r="F21" s="24"/>
      <c r="K21" s="35"/>
      <c r="L21" s="35"/>
      <c r="M21" s="35"/>
    </row>
    <row r="22" spans="1:13" ht="44.25" customHeight="1" x14ac:dyDescent="0.35">
      <c r="A22" s="14" t="s">
        <v>600</v>
      </c>
      <c r="B22" s="15" t="s">
        <v>31</v>
      </c>
      <c r="C22" s="16">
        <v>890</v>
      </c>
      <c r="D22" s="19"/>
      <c r="E22" s="18">
        <f t="shared" ref="E22:E33" si="4">C22*D22</f>
        <v>0</v>
      </c>
      <c r="F22" s="18">
        <f t="shared" ref="F22:F33" si="5">E22*0.8</f>
        <v>0</v>
      </c>
      <c r="K22" s="35"/>
      <c r="L22" s="35"/>
      <c r="M22" s="35"/>
    </row>
    <row r="23" spans="1:13" ht="44.25" customHeight="1" x14ac:dyDescent="0.35">
      <c r="A23" s="14" t="s">
        <v>601</v>
      </c>
      <c r="B23" s="15" t="s">
        <v>31</v>
      </c>
      <c r="C23" s="16">
        <v>890</v>
      </c>
      <c r="D23" s="19"/>
      <c r="E23" s="18">
        <f t="shared" si="4"/>
        <v>0</v>
      </c>
      <c r="F23" s="18">
        <f t="shared" si="5"/>
        <v>0</v>
      </c>
      <c r="K23" s="35"/>
      <c r="L23" s="35"/>
      <c r="M23" s="35"/>
    </row>
    <row r="24" spans="1:13" ht="44.25" customHeight="1" x14ac:dyDescent="0.35">
      <c r="A24" s="70" t="s">
        <v>602</v>
      </c>
      <c r="B24" s="15" t="s">
        <v>31</v>
      </c>
      <c r="C24" s="16">
        <v>890</v>
      </c>
      <c r="D24" s="19"/>
      <c r="E24" s="18">
        <f t="shared" si="4"/>
        <v>0</v>
      </c>
      <c r="F24" s="18">
        <f t="shared" si="5"/>
        <v>0</v>
      </c>
      <c r="K24" s="35"/>
      <c r="L24" s="35"/>
      <c r="M24" s="35"/>
    </row>
    <row r="25" spans="1:13" ht="44.25" customHeight="1" x14ac:dyDescent="0.35">
      <c r="A25" s="71"/>
      <c r="B25" s="15" t="s">
        <v>324</v>
      </c>
      <c r="C25" s="16">
        <v>2400</v>
      </c>
      <c r="D25" s="19"/>
      <c r="E25" s="18">
        <f t="shared" si="4"/>
        <v>0</v>
      </c>
      <c r="F25" s="18">
        <f t="shared" si="5"/>
        <v>0</v>
      </c>
      <c r="K25" s="35"/>
      <c r="L25" s="35"/>
      <c r="M25" s="35"/>
    </row>
    <row r="26" spans="1:13" ht="44.25" customHeight="1" x14ac:dyDescent="0.35">
      <c r="A26" s="14" t="s">
        <v>603</v>
      </c>
      <c r="B26" s="15" t="s">
        <v>31</v>
      </c>
      <c r="C26" s="16">
        <v>890</v>
      </c>
      <c r="D26" s="19"/>
      <c r="E26" s="18">
        <f t="shared" si="4"/>
        <v>0</v>
      </c>
      <c r="F26" s="18">
        <f t="shared" si="5"/>
        <v>0</v>
      </c>
      <c r="K26" s="35"/>
      <c r="L26" s="35"/>
      <c r="M26" s="35"/>
    </row>
    <row r="27" spans="1:13" ht="44.25" customHeight="1" x14ac:dyDescent="0.35">
      <c r="A27" s="70" t="s">
        <v>604</v>
      </c>
      <c r="B27" s="15" t="s">
        <v>31</v>
      </c>
      <c r="C27" s="16">
        <v>890</v>
      </c>
      <c r="D27" s="19"/>
      <c r="E27" s="18">
        <f t="shared" si="4"/>
        <v>0</v>
      </c>
      <c r="F27" s="18">
        <f t="shared" si="5"/>
        <v>0</v>
      </c>
      <c r="K27" s="35"/>
      <c r="L27" s="35"/>
      <c r="M27" s="35"/>
    </row>
    <row r="28" spans="1:13" ht="44.25" customHeight="1" x14ac:dyDescent="0.35">
      <c r="A28" s="64"/>
      <c r="B28" s="15" t="s">
        <v>324</v>
      </c>
      <c r="C28" s="16">
        <v>2400</v>
      </c>
      <c r="D28" s="19"/>
      <c r="E28" s="18">
        <f t="shared" si="4"/>
        <v>0</v>
      </c>
      <c r="F28" s="18">
        <f t="shared" si="5"/>
        <v>0</v>
      </c>
      <c r="K28" s="35"/>
      <c r="L28" s="35"/>
      <c r="M28" s="35"/>
    </row>
    <row r="29" spans="1:13" ht="44.25" customHeight="1" x14ac:dyDescent="0.35">
      <c r="A29" s="71"/>
      <c r="B29" s="15" t="s">
        <v>605</v>
      </c>
      <c r="C29" s="16">
        <v>2400</v>
      </c>
      <c r="D29" s="19"/>
      <c r="E29" s="18">
        <f t="shared" si="4"/>
        <v>0</v>
      </c>
      <c r="F29" s="18">
        <f t="shared" si="5"/>
        <v>0</v>
      </c>
      <c r="K29" s="35"/>
      <c r="L29" s="35"/>
    </row>
    <row r="30" spans="1:13" ht="44.25" customHeight="1" x14ac:dyDescent="0.35">
      <c r="A30" s="70" t="s">
        <v>606</v>
      </c>
      <c r="B30" s="15" t="s">
        <v>31</v>
      </c>
      <c r="C30" s="16">
        <v>890</v>
      </c>
      <c r="D30" s="19"/>
      <c r="E30" s="18">
        <f t="shared" si="4"/>
        <v>0</v>
      </c>
      <c r="F30" s="18">
        <f t="shared" si="5"/>
        <v>0</v>
      </c>
      <c r="K30" s="35"/>
      <c r="L30" s="35"/>
      <c r="M30" s="35"/>
    </row>
    <row r="31" spans="1:13" ht="44.25" customHeight="1" x14ac:dyDescent="0.35">
      <c r="A31" s="71"/>
      <c r="B31" s="15" t="s">
        <v>324</v>
      </c>
      <c r="C31" s="16">
        <v>2400</v>
      </c>
      <c r="D31" s="19"/>
      <c r="E31" s="18">
        <f t="shared" si="4"/>
        <v>0</v>
      </c>
      <c r="F31" s="18">
        <f t="shared" si="5"/>
        <v>0</v>
      </c>
      <c r="K31" s="35"/>
      <c r="L31" s="35"/>
      <c r="M31" s="35"/>
    </row>
    <row r="32" spans="1:13" ht="44.25" customHeight="1" x14ac:dyDescent="0.35">
      <c r="A32" s="70" t="s">
        <v>607</v>
      </c>
      <c r="B32" s="15" t="s">
        <v>31</v>
      </c>
      <c r="C32" s="16">
        <v>950</v>
      </c>
      <c r="D32" s="19"/>
      <c r="E32" s="18">
        <f t="shared" si="4"/>
        <v>0</v>
      </c>
      <c r="F32" s="18">
        <f t="shared" si="5"/>
        <v>0</v>
      </c>
      <c r="K32" s="35"/>
      <c r="L32" s="35"/>
      <c r="M32" s="35"/>
    </row>
    <row r="33" spans="1:13" ht="44.25" customHeight="1" x14ac:dyDescent="0.35">
      <c r="A33" s="71"/>
      <c r="B33" s="15" t="s">
        <v>324</v>
      </c>
      <c r="C33" s="16">
        <v>2900</v>
      </c>
      <c r="D33" s="19"/>
      <c r="E33" s="18">
        <f t="shared" si="4"/>
        <v>0</v>
      </c>
      <c r="F33" s="18">
        <f t="shared" si="5"/>
        <v>0</v>
      </c>
      <c r="K33" s="35"/>
      <c r="L33" s="35"/>
      <c r="M33" s="35"/>
    </row>
    <row r="34" spans="1:13" ht="44.25" customHeight="1" x14ac:dyDescent="0.35">
      <c r="A34" s="22" t="s">
        <v>608</v>
      </c>
      <c r="B34" s="10"/>
      <c r="C34" s="11"/>
      <c r="D34" s="11"/>
      <c r="E34" s="23"/>
      <c r="F34" s="24"/>
      <c r="K34" s="35"/>
      <c r="L34" s="35"/>
      <c r="M34" s="35"/>
    </row>
    <row r="35" spans="1:13" ht="44.25" customHeight="1" x14ac:dyDescent="0.35">
      <c r="A35" s="70" t="s">
        <v>609</v>
      </c>
      <c r="B35" s="15" t="s">
        <v>31</v>
      </c>
      <c r="C35" s="16">
        <v>890</v>
      </c>
      <c r="D35" s="19"/>
      <c r="E35" s="18">
        <f t="shared" ref="E35:E89" si="6">C35*D35</f>
        <v>0</v>
      </c>
      <c r="F35" s="18">
        <f t="shared" ref="F35:F89" si="7">E35*0.8</f>
        <v>0</v>
      </c>
      <c r="K35" s="35"/>
      <c r="L35" s="35"/>
      <c r="M35" s="35"/>
    </row>
    <row r="36" spans="1:13" ht="44.25" customHeight="1" x14ac:dyDescent="0.35">
      <c r="A36" s="71"/>
      <c r="B36" s="15" t="s">
        <v>131</v>
      </c>
      <c r="C36" s="16">
        <v>2400</v>
      </c>
      <c r="D36" s="19"/>
      <c r="E36" s="18">
        <f t="shared" si="6"/>
        <v>0</v>
      </c>
      <c r="F36" s="18">
        <f t="shared" si="7"/>
        <v>0</v>
      </c>
      <c r="K36" s="35"/>
      <c r="L36" s="35"/>
      <c r="M36" s="35"/>
    </row>
    <row r="37" spans="1:13" ht="44.25" customHeight="1" x14ac:dyDescent="0.35">
      <c r="A37" s="14" t="s">
        <v>610</v>
      </c>
      <c r="B37" s="15" t="s">
        <v>31</v>
      </c>
      <c r="C37" s="16">
        <v>890</v>
      </c>
      <c r="D37" s="19"/>
      <c r="E37" s="18">
        <f t="shared" si="6"/>
        <v>0</v>
      </c>
      <c r="F37" s="18">
        <f t="shared" si="7"/>
        <v>0</v>
      </c>
      <c r="K37" s="35"/>
      <c r="L37" s="35"/>
      <c r="M37" s="35"/>
    </row>
    <row r="38" spans="1:13" ht="44.25" customHeight="1" x14ac:dyDescent="0.35">
      <c r="A38" s="14" t="s">
        <v>611</v>
      </c>
      <c r="B38" s="15" t="s">
        <v>31</v>
      </c>
      <c r="C38" s="16">
        <v>690</v>
      </c>
      <c r="D38" s="19"/>
      <c r="E38" s="18">
        <f t="shared" si="6"/>
        <v>0</v>
      </c>
      <c r="F38" s="18">
        <f t="shared" si="7"/>
        <v>0</v>
      </c>
      <c r="K38" s="35"/>
      <c r="L38" s="35"/>
      <c r="M38" s="35"/>
    </row>
    <row r="39" spans="1:13" ht="44.25" customHeight="1" x14ac:dyDescent="0.35">
      <c r="A39" s="70" t="s">
        <v>612</v>
      </c>
      <c r="B39" s="15" t="s">
        <v>31</v>
      </c>
      <c r="C39" s="16">
        <v>950</v>
      </c>
      <c r="D39" s="19"/>
      <c r="E39" s="18">
        <f t="shared" si="6"/>
        <v>0</v>
      </c>
      <c r="F39" s="18">
        <f t="shared" si="7"/>
        <v>0</v>
      </c>
      <c r="K39" s="35"/>
      <c r="L39" s="35"/>
      <c r="M39" s="35"/>
    </row>
    <row r="40" spans="1:13" ht="44.25" customHeight="1" x14ac:dyDescent="0.35">
      <c r="A40" s="71"/>
      <c r="B40" s="15" t="s">
        <v>324</v>
      </c>
      <c r="C40" s="16">
        <v>2900</v>
      </c>
      <c r="D40" s="19"/>
      <c r="E40" s="18">
        <f t="shared" si="6"/>
        <v>0</v>
      </c>
      <c r="F40" s="18">
        <f t="shared" si="7"/>
        <v>0</v>
      </c>
      <c r="K40" s="35"/>
      <c r="L40" s="35"/>
      <c r="M40" s="35"/>
    </row>
    <row r="41" spans="1:13" ht="44.25" customHeight="1" x14ac:dyDescent="0.35">
      <c r="A41" s="70" t="s">
        <v>613</v>
      </c>
      <c r="B41" s="15" t="s">
        <v>31</v>
      </c>
      <c r="C41" s="16">
        <v>690</v>
      </c>
      <c r="D41" s="19"/>
      <c r="E41" s="18">
        <f t="shared" si="6"/>
        <v>0</v>
      </c>
      <c r="F41" s="18">
        <f t="shared" si="7"/>
        <v>0</v>
      </c>
      <c r="K41" s="35"/>
      <c r="L41" s="35"/>
      <c r="M41" s="35"/>
    </row>
    <row r="42" spans="1:13" ht="44.25" customHeight="1" x14ac:dyDescent="0.35">
      <c r="A42" s="71"/>
      <c r="B42" s="15" t="s">
        <v>324</v>
      </c>
      <c r="C42" s="16">
        <v>2400</v>
      </c>
      <c r="D42" s="19"/>
      <c r="E42" s="18">
        <f t="shared" si="6"/>
        <v>0</v>
      </c>
      <c r="F42" s="18">
        <f t="shared" si="7"/>
        <v>0</v>
      </c>
      <c r="K42" s="35"/>
      <c r="L42" s="35"/>
      <c r="M42" s="35"/>
    </row>
    <row r="43" spans="1:13" ht="44.25" customHeight="1" x14ac:dyDescent="0.35">
      <c r="A43" s="14" t="s">
        <v>614</v>
      </c>
      <c r="B43" s="15" t="s">
        <v>31</v>
      </c>
      <c r="C43" s="16">
        <v>890</v>
      </c>
      <c r="D43" s="19"/>
      <c r="E43" s="18">
        <f t="shared" si="6"/>
        <v>0</v>
      </c>
      <c r="F43" s="18">
        <f t="shared" si="7"/>
        <v>0</v>
      </c>
      <c r="K43" s="35"/>
      <c r="L43" s="35"/>
      <c r="M43" s="35"/>
    </row>
    <row r="44" spans="1:13" ht="44.25" customHeight="1" x14ac:dyDescent="0.35">
      <c r="A44" s="14" t="s">
        <v>615</v>
      </c>
      <c r="B44" s="15" t="s">
        <v>31</v>
      </c>
      <c r="C44" s="16">
        <v>890</v>
      </c>
      <c r="D44" s="19"/>
      <c r="E44" s="18">
        <f t="shared" si="6"/>
        <v>0</v>
      </c>
      <c r="F44" s="18">
        <f t="shared" si="7"/>
        <v>0</v>
      </c>
      <c r="K44" s="35"/>
      <c r="L44" s="35"/>
      <c r="M44" s="35"/>
    </row>
    <row r="45" spans="1:13" ht="44.25" customHeight="1" x14ac:dyDescent="0.35">
      <c r="A45" s="70" t="s">
        <v>616</v>
      </c>
      <c r="B45" s="15" t="s">
        <v>31</v>
      </c>
      <c r="C45" s="16">
        <v>890</v>
      </c>
      <c r="D45" s="19"/>
      <c r="E45" s="18">
        <f t="shared" si="6"/>
        <v>0</v>
      </c>
      <c r="F45" s="18">
        <f t="shared" si="7"/>
        <v>0</v>
      </c>
      <c r="K45" s="35"/>
      <c r="L45" s="35"/>
      <c r="M45" s="35"/>
    </row>
    <row r="46" spans="1:13" ht="44.25" customHeight="1" x14ac:dyDescent="0.35">
      <c r="A46" s="71"/>
      <c r="B46" s="15" t="s">
        <v>324</v>
      </c>
      <c r="C46" s="16">
        <v>2400</v>
      </c>
      <c r="D46" s="19"/>
      <c r="E46" s="18">
        <f t="shared" si="6"/>
        <v>0</v>
      </c>
      <c r="F46" s="18">
        <f t="shared" si="7"/>
        <v>0</v>
      </c>
      <c r="K46" s="35"/>
      <c r="L46" s="35"/>
      <c r="M46" s="35"/>
    </row>
    <row r="47" spans="1:13" ht="44.25" customHeight="1" x14ac:dyDescent="0.35">
      <c r="A47" s="70" t="s">
        <v>617</v>
      </c>
      <c r="B47" s="15" t="s">
        <v>31</v>
      </c>
      <c r="C47" s="16">
        <v>890</v>
      </c>
      <c r="D47" s="19"/>
      <c r="E47" s="18">
        <f t="shared" si="6"/>
        <v>0</v>
      </c>
      <c r="F47" s="18">
        <f t="shared" si="7"/>
        <v>0</v>
      </c>
      <c r="K47" s="35"/>
      <c r="L47" s="35"/>
      <c r="M47" s="35"/>
    </row>
    <row r="48" spans="1:13" ht="44.25" customHeight="1" x14ac:dyDescent="0.35">
      <c r="A48" s="71"/>
      <c r="B48" s="15" t="s">
        <v>324</v>
      </c>
      <c r="C48" s="16">
        <v>2400</v>
      </c>
      <c r="D48" s="19"/>
      <c r="E48" s="18">
        <f t="shared" si="6"/>
        <v>0</v>
      </c>
      <c r="F48" s="18">
        <f t="shared" si="7"/>
        <v>0</v>
      </c>
      <c r="K48" s="35"/>
      <c r="L48" s="35"/>
      <c r="M48" s="35"/>
    </row>
    <row r="49" spans="1:13" ht="44.25" customHeight="1" x14ac:dyDescent="0.35">
      <c r="A49" s="70" t="s">
        <v>618</v>
      </c>
      <c r="B49" s="15" t="s">
        <v>31</v>
      </c>
      <c r="C49" s="16">
        <v>890</v>
      </c>
      <c r="D49" s="19"/>
      <c r="E49" s="18">
        <f t="shared" si="6"/>
        <v>0</v>
      </c>
      <c r="F49" s="18">
        <f t="shared" si="7"/>
        <v>0</v>
      </c>
      <c r="K49" s="35"/>
      <c r="L49" s="35"/>
      <c r="M49" s="35"/>
    </row>
    <row r="50" spans="1:13" ht="44.25" customHeight="1" x14ac:dyDescent="0.35">
      <c r="A50" s="71"/>
      <c r="B50" s="15" t="s">
        <v>324</v>
      </c>
      <c r="C50" s="16">
        <v>2400</v>
      </c>
      <c r="D50" s="19"/>
      <c r="E50" s="18">
        <f t="shared" si="6"/>
        <v>0</v>
      </c>
      <c r="F50" s="18">
        <f t="shared" si="7"/>
        <v>0</v>
      </c>
      <c r="K50" s="35"/>
      <c r="L50" s="35"/>
      <c r="M50" s="35"/>
    </row>
    <row r="51" spans="1:13" ht="44.25" customHeight="1" x14ac:dyDescent="0.35">
      <c r="A51" s="70" t="s">
        <v>619</v>
      </c>
      <c r="B51" s="15" t="s">
        <v>31</v>
      </c>
      <c r="C51" s="16">
        <v>690</v>
      </c>
      <c r="D51" s="19"/>
      <c r="E51" s="18">
        <f t="shared" si="6"/>
        <v>0</v>
      </c>
      <c r="F51" s="18">
        <f t="shared" si="7"/>
        <v>0</v>
      </c>
      <c r="K51" s="35"/>
      <c r="L51" s="35"/>
      <c r="M51" s="35"/>
    </row>
    <row r="52" spans="1:13" ht="44.25" customHeight="1" x14ac:dyDescent="0.35">
      <c r="A52" s="64"/>
      <c r="B52" s="15" t="s">
        <v>324</v>
      </c>
      <c r="C52" s="16">
        <v>2400</v>
      </c>
      <c r="D52" s="19"/>
      <c r="E52" s="18">
        <f t="shared" si="6"/>
        <v>0</v>
      </c>
      <c r="F52" s="18">
        <f t="shared" si="7"/>
        <v>0</v>
      </c>
      <c r="K52" s="35"/>
      <c r="L52" s="35"/>
      <c r="M52" s="35"/>
    </row>
    <row r="53" spans="1:13" ht="44.25" customHeight="1" x14ac:dyDescent="0.35">
      <c r="A53" s="71"/>
      <c r="B53" s="15" t="s">
        <v>620</v>
      </c>
      <c r="C53" s="16">
        <v>5900</v>
      </c>
      <c r="D53" s="19"/>
      <c r="E53" s="18">
        <f t="shared" si="6"/>
        <v>0</v>
      </c>
      <c r="F53" s="18">
        <f t="shared" si="7"/>
        <v>0</v>
      </c>
      <c r="K53" s="35"/>
      <c r="L53" s="35"/>
      <c r="M53" s="35"/>
    </row>
    <row r="54" spans="1:13" ht="44.25" customHeight="1" x14ac:dyDescent="0.35">
      <c r="A54" s="70" t="s">
        <v>621</v>
      </c>
      <c r="B54" s="15" t="s">
        <v>31</v>
      </c>
      <c r="C54" s="16">
        <v>890</v>
      </c>
      <c r="D54" s="19"/>
      <c r="E54" s="18">
        <f t="shared" si="6"/>
        <v>0</v>
      </c>
      <c r="F54" s="18">
        <f t="shared" si="7"/>
        <v>0</v>
      </c>
      <c r="K54" s="35"/>
      <c r="L54" s="35"/>
      <c r="M54" s="35"/>
    </row>
    <row r="55" spans="1:13" ht="44.25" customHeight="1" x14ac:dyDescent="0.35">
      <c r="A55" s="71"/>
      <c r="B55" s="15" t="s">
        <v>324</v>
      </c>
      <c r="C55" s="16">
        <v>2400</v>
      </c>
      <c r="D55" s="19"/>
      <c r="E55" s="18">
        <f t="shared" si="6"/>
        <v>0</v>
      </c>
      <c r="F55" s="18">
        <f t="shared" si="7"/>
        <v>0</v>
      </c>
      <c r="K55" s="35"/>
      <c r="L55" s="35"/>
      <c r="M55" s="35"/>
    </row>
    <row r="56" spans="1:13" ht="44.25" customHeight="1" x14ac:dyDescent="0.35">
      <c r="A56" s="14" t="s">
        <v>622</v>
      </c>
      <c r="B56" s="15" t="s">
        <v>31</v>
      </c>
      <c r="C56" s="16">
        <v>890</v>
      </c>
      <c r="D56" s="19"/>
      <c r="E56" s="18">
        <f t="shared" si="6"/>
        <v>0</v>
      </c>
      <c r="F56" s="18">
        <f t="shared" si="7"/>
        <v>0</v>
      </c>
      <c r="K56" s="35"/>
      <c r="L56" s="35"/>
      <c r="M56" s="35"/>
    </row>
    <row r="57" spans="1:13" ht="44.25" customHeight="1" x14ac:dyDescent="0.35">
      <c r="A57" s="70" t="s">
        <v>623</v>
      </c>
      <c r="B57" s="15" t="s">
        <v>31</v>
      </c>
      <c r="C57" s="16">
        <v>890</v>
      </c>
      <c r="D57" s="19"/>
      <c r="E57" s="18">
        <f t="shared" si="6"/>
        <v>0</v>
      </c>
      <c r="F57" s="18">
        <f t="shared" si="7"/>
        <v>0</v>
      </c>
      <c r="K57" s="35"/>
      <c r="L57" s="35"/>
      <c r="M57" s="35"/>
    </row>
    <row r="58" spans="1:13" ht="44.25" customHeight="1" x14ac:dyDescent="0.35">
      <c r="A58" s="71"/>
      <c r="B58" s="15" t="s">
        <v>324</v>
      </c>
      <c r="C58" s="16">
        <v>2400</v>
      </c>
      <c r="D58" s="19"/>
      <c r="E58" s="18">
        <f t="shared" si="6"/>
        <v>0</v>
      </c>
      <c r="F58" s="18">
        <f t="shared" si="7"/>
        <v>0</v>
      </c>
      <c r="K58" s="35"/>
      <c r="L58" s="35"/>
      <c r="M58" s="35"/>
    </row>
    <row r="59" spans="1:13" ht="44.25" customHeight="1" x14ac:dyDescent="0.35">
      <c r="A59" s="70" t="s">
        <v>624</v>
      </c>
      <c r="B59" s="15" t="s">
        <v>31</v>
      </c>
      <c r="C59" s="16">
        <v>890</v>
      </c>
      <c r="D59" s="19"/>
      <c r="E59" s="18">
        <f t="shared" si="6"/>
        <v>0</v>
      </c>
      <c r="F59" s="18">
        <f t="shared" si="7"/>
        <v>0</v>
      </c>
      <c r="K59" s="35"/>
      <c r="L59" s="35"/>
      <c r="M59" s="35"/>
    </row>
    <row r="60" spans="1:13" ht="44.25" customHeight="1" x14ac:dyDescent="0.35">
      <c r="A60" s="71"/>
      <c r="B60" s="15" t="s">
        <v>131</v>
      </c>
      <c r="C60" s="16">
        <v>2400</v>
      </c>
      <c r="D60" s="19"/>
      <c r="E60" s="18">
        <f t="shared" si="6"/>
        <v>0</v>
      </c>
      <c r="F60" s="18">
        <f t="shared" si="7"/>
        <v>0</v>
      </c>
      <c r="K60" s="35"/>
      <c r="L60" s="35"/>
      <c r="M60" s="35"/>
    </row>
    <row r="61" spans="1:13" ht="44.25" customHeight="1" x14ac:dyDescent="0.35">
      <c r="A61" s="14" t="s">
        <v>625</v>
      </c>
      <c r="B61" s="15" t="s">
        <v>31</v>
      </c>
      <c r="C61" s="16">
        <v>890</v>
      </c>
      <c r="D61" s="19"/>
      <c r="E61" s="18">
        <f t="shared" si="6"/>
        <v>0</v>
      </c>
      <c r="F61" s="18">
        <f t="shared" si="7"/>
        <v>0</v>
      </c>
      <c r="K61" s="35"/>
      <c r="L61" s="35"/>
      <c r="M61" s="35"/>
    </row>
    <row r="62" spans="1:13" ht="44.25" customHeight="1" x14ac:dyDescent="0.35">
      <c r="A62" s="14" t="s">
        <v>626</v>
      </c>
      <c r="B62" s="15" t="s">
        <v>31</v>
      </c>
      <c r="C62" s="16">
        <v>890</v>
      </c>
      <c r="D62" s="19"/>
      <c r="E62" s="18">
        <f t="shared" si="6"/>
        <v>0</v>
      </c>
      <c r="F62" s="18">
        <f t="shared" si="7"/>
        <v>0</v>
      </c>
      <c r="K62" s="35"/>
      <c r="L62" s="35"/>
      <c r="M62" s="35"/>
    </row>
    <row r="63" spans="1:13" ht="44.25" customHeight="1" x14ac:dyDescent="0.35">
      <c r="A63" s="14" t="s">
        <v>627</v>
      </c>
      <c r="B63" s="15" t="s">
        <v>31</v>
      </c>
      <c r="C63" s="16">
        <v>950</v>
      </c>
      <c r="D63" s="19"/>
      <c r="E63" s="18">
        <f t="shared" si="6"/>
        <v>0</v>
      </c>
      <c r="F63" s="18">
        <f t="shared" si="7"/>
        <v>0</v>
      </c>
      <c r="K63" s="35"/>
      <c r="L63" s="35"/>
      <c r="M63" s="35"/>
    </row>
    <row r="64" spans="1:13" ht="44.25" customHeight="1" x14ac:dyDescent="0.35">
      <c r="A64" s="14" t="s">
        <v>628</v>
      </c>
      <c r="B64" s="15" t="s">
        <v>31</v>
      </c>
      <c r="C64" s="16">
        <v>890</v>
      </c>
      <c r="D64" s="19"/>
      <c r="E64" s="18">
        <f t="shared" si="6"/>
        <v>0</v>
      </c>
      <c r="F64" s="18">
        <f t="shared" si="7"/>
        <v>0</v>
      </c>
      <c r="K64" s="35"/>
      <c r="L64" s="35"/>
      <c r="M64" s="35"/>
    </row>
    <row r="65" spans="1:13" ht="44.25" customHeight="1" x14ac:dyDescent="0.35">
      <c r="A65" s="14" t="s">
        <v>629</v>
      </c>
      <c r="B65" s="15" t="s">
        <v>31</v>
      </c>
      <c r="C65" s="16">
        <v>890</v>
      </c>
      <c r="D65" s="19"/>
      <c r="E65" s="18">
        <f t="shared" si="6"/>
        <v>0</v>
      </c>
      <c r="F65" s="18">
        <f t="shared" si="7"/>
        <v>0</v>
      </c>
      <c r="K65" s="35"/>
      <c r="L65" s="35"/>
      <c r="M65" s="35"/>
    </row>
    <row r="66" spans="1:13" ht="44.25" customHeight="1" x14ac:dyDescent="0.35">
      <c r="A66" s="14" t="s">
        <v>630</v>
      </c>
      <c r="B66" s="15" t="s">
        <v>31</v>
      </c>
      <c r="C66" s="16">
        <v>890</v>
      </c>
      <c r="D66" s="19"/>
      <c r="E66" s="18">
        <f t="shared" si="6"/>
        <v>0</v>
      </c>
      <c r="F66" s="18">
        <f t="shared" si="7"/>
        <v>0</v>
      </c>
      <c r="K66" s="35"/>
      <c r="L66" s="35"/>
      <c r="M66" s="35"/>
    </row>
    <row r="67" spans="1:13" ht="44.25" customHeight="1" x14ac:dyDescent="0.35">
      <c r="A67" s="36" t="s">
        <v>631</v>
      </c>
      <c r="B67" s="15" t="s">
        <v>324</v>
      </c>
      <c r="C67" s="16">
        <v>2400</v>
      </c>
      <c r="D67" s="19"/>
      <c r="E67" s="18">
        <f t="shared" si="6"/>
        <v>0</v>
      </c>
      <c r="F67" s="18">
        <f t="shared" si="7"/>
        <v>0</v>
      </c>
      <c r="K67" s="35"/>
      <c r="L67" s="35"/>
      <c r="M67" s="35"/>
    </row>
    <row r="68" spans="1:13" ht="44.25" customHeight="1" x14ac:dyDescent="0.35">
      <c r="A68" s="14" t="s">
        <v>632</v>
      </c>
      <c r="B68" s="15" t="s">
        <v>31</v>
      </c>
      <c r="C68" s="16">
        <v>950</v>
      </c>
      <c r="D68" s="19"/>
      <c r="E68" s="18">
        <f t="shared" si="6"/>
        <v>0</v>
      </c>
      <c r="F68" s="18">
        <f t="shared" si="7"/>
        <v>0</v>
      </c>
      <c r="K68" s="35"/>
      <c r="L68" s="35"/>
      <c r="M68" s="35"/>
    </row>
    <row r="69" spans="1:13" ht="44.25" customHeight="1" x14ac:dyDescent="0.35">
      <c r="A69" s="70" t="s">
        <v>633</v>
      </c>
      <c r="B69" s="15" t="s">
        <v>31</v>
      </c>
      <c r="C69" s="16">
        <v>690</v>
      </c>
      <c r="D69" s="19"/>
      <c r="E69" s="18">
        <f t="shared" si="6"/>
        <v>0</v>
      </c>
      <c r="F69" s="18">
        <f t="shared" si="7"/>
        <v>0</v>
      </c>
      <c r="K69" s="35"/>
      <c r="L69" s="35"/>
      <c r="M69" s="35"/>
    </row>
    <row r="70" spans="1:13" ht="44.25" customHeight="1" x14ac:dyDescent="0.35">
      <c r="A70" s="71"/>
      <c r="B70" s="15" t="s">
        <v>324</v>
      </c>
      <c r="C70" s="16">
        <v>2400</v>
      </c>
      <c r="D70" s="19"/>
      <c r="E70" s="18">
        <f t="shared" si="6"/>
        <v>0</v>
      </c>
      <c r="F70" s="18">
        <f t="shared" si="7"/>
        <v>0</v>
      </c>
      <c r="K70" s="35"/>
      <c r="L70" s="35"/>
      <c r="M70" s="35"/>
    </row>
    <row r="71" spans="1:13" ht="44.25" customHeight="1" x14ac:dyDescent="0.35">
      <c r="A71" s="70" t="s">
        <v>634</v>
      </c>
      <c r="B71" s="15" t="s">
        <v>31</v>
      </c>
      <c r="C71" s="16">
        <v>890</v>
      </c>
      <c r="D71" s="19"/>
      <c r="E71" s="18">
        <f t="shared" si="6"/>
        <v>0</v>
      </c>
      <c r="F71" s="18">
        <f t="shared" si="7"/>
        <v>0</v>
      </c>
      <c r="K71" s="35"/>
      <c r="L71" s="35"/>
      <c r="M71" s="35"/>
    </row>
    <row r="72" spans="1:13" ht="44.25" customHeight="1" x14ac:dyDescent="0.35">
      <c r="A72" s="71"/>
      <c r="B72" s="15" t="s">
        <v>324</v>
      </c>
      <c r="C72" s="16">
        <v>2400</v>
      </c>
      <c r="D72" s="19"/>
      <c r="E72" s="18">
        <f t="shared" si="6"/>
        <v>0</v>
      </c>
      <c r="F72" s="18">
        <f t="shared" si="7"/>
        <v>0</v>
      </c>
      <c r="K72" s="35"/>
      <c r="L72" s="35"/>
      <c r="M72" s="35"/>
    </row>
    <row r="73" spans="1:13" ht="44.25" customHeight="1" x14ac:dyDescent="0.35">
      <c r="A73" s="14" t="s">
        <v>635</v>
      </c>
      <c r="B73" s="15" t="s">
        <v>31</v>
      </c>
      <c r="C73" s="16">
        <v>890</v>
      </c>
      <c r="D73" s="19"/>
      <c r="E73" s="18">
        <f t="shared" si="6"/>
        <v>0</v>
      </c>
      <c r="F73" s="18">
        <f t="shared" si="7"/>
        <v>0</v>
      </c>
      <c r="K73" s="35"/>
      <c r="L73" s="35"/>
      <c r="M73" s="35"/>
    </row>
    <row r="74" spans="1:13" ht="44.25" customHeight="1" x14ac:dyDescent="0.35">
      <c r="A74" s="14" t="s">
        <v>636</v>
      </c>
      <c r="B74" s="15" t="s">
        <v>31</v>
      </c>
      <c r="C74" s="16">
        <v>950</v>
      </c>
      <c r="D74" s="19"/>
      <c r="E74" s="18">
        <f t="shared" si="6"/>
        <v>0</v>
      </c>
      <c r="F74" s="18">
        <f t="shared" si="7"/>
        <v>0</v>
      </c>
      <c r="K74" s="35"/>
      <c r="L74" s="35"/>
      <c r="M74" s="35"/>
    </row>
    <row r="75" spans="1:13" ht="44.25" customHeight="1" x14ac:dyDescent="0.35">
      <c r="A75" s="14" t="s">
        <v>637</v>
      </c>
      <c r="B75" s="15" t="s">
        <v>31</v>
      </c>
      <c r="C75" s="16">
        <v>890</v>
      </c>
      <c r="D75" s="19"/>
      <c r="E75" s="18">
        <f t="shared" si="6"/>
        <v>0</v>
      </c>
      <c r="F75" s="18">
        <f t="shared" si="7"/>
        <v>0</v>
      </c>
      <c r="K75" s="35"/>
      <c r="L75" s="35"/>
      <c r="M75" s="35"/>
    </row>
    <row r="76" spans="1:13" ht="44.25" customHeight="1" x14ac:dyDescent="0.35">
      <c r="A76" s="14" t="s">
        <v>638</v>
      </c>
      <c r="B76" s="15" t="s">
        <v>31</v>
      </c>
      <c r="C76" s="16">
        <v>950</v>
      </c>
      <c r="D76" s="19"/>
      <c r="E76" s="18">
        <f t="shared" si="6"/>
        <v>0</v>
      </c>
      <c r="F76" s="18">
        <f t="shared" si="7"/>
        <v>0</v>
      </c>
      <c r="K76" s="35"/>
      <c r="L76" s="35"/>
      <c r="M76" s="35"/>
    </row>
    <row r="77" spans="1:13" ht="44.25" customHeight="1" x14ac:dyDescent="0.35">
      <c r="A77" s="14" t="s">
        <v>639</v>
      </c>
      <c r="B77" s="15" t="s">
        <v>31</v>
      </c>
      <c r="C77" s="16">
        <v>890</v>
      </c>
      <c r="D77" s="19"/>
      <c r="E77" s="18">
        <f t="shared" si="6"/>
        <v>0</v>
      </c>
      <c r="F77" s="18">
        <f t="shared" si="7"/>
        <v>0</v>
      </c>
      <c r="K77" s="35"/>
      <c r="L77" s="35"/>
      <c r="M77" s="35"/>
    </row>
    <row r="78" spans="1:13" ht="44.25" customHeight="1" x14ac:dyDescent="0.35">
      <c r="A78" s="14" t="s">
        <v>640</v>
      </c>
      <c r="B78" s="15" t="s">
        <v>31</v>
      </c>
      <c r="C78" s="16">
        <v>890</v>
      </c>
      <c r="D78" s="19"/>
      <c r="E78" s="18">
        <f t="shared" si="6"/>
        <v>0</v>
      </c>
      <c r="F78" s="18">
        <f t="shared" si="7"/>
        <v>0</v>
      </c>
      <c r="K78" s="35"/>
      <c r="L78" s="35"/>
      <c r="M78" s="35"/>
    </row>
    <row r="79" spans="1:13" ht="44.25" customHeight="1" x14ac:dyDescent="0.35">
      <c r="A79" s="14" t="s">
        <v>641</v>
      </c>
      <c r="B79" s="15" t="s">
        <v>31</v>
      </c>
      <c r="C79" s="16">
        <v>890</v>
      </c>
      <c r="D79" s="19"/>
      <c r="E79" s="18">
        <f t="shared" si="6"/>
        <v>0</v>
      </c>
      <c r="F79" s="18">
        <f t="shared" si="7"/>
        <v>0</v>
      </c>
      <c r="K79" s="35"/>
      <c r="L79" s="35"/>
      <c r="M79" s="35"/>
    </row>
    <row r="80" spans="1:13" ht="44.25" customHeight="1" x14ac:dyDescent="0.35">
      <c r="A80" s="70" t="s">
        <v>642</v>
      </c>
      <c r="B80" s="15" t="s">
        <v>31</v>
      </c>
      <c r="C80" s="16">
        <v>890</v>
      </c>
      <c r="D80" s="19"/>
      <c r="E80" s="18">
        <f t="shared" si="6"/>
        <v>0</v>
      </c>
      <c r="F80" s="18">
        <f t="shared" si="7"/>
        <v>0</v>
      </c>
      <c r="K80" s="35"/>
      <c r="L80" s="35"/>
      <c r="M80" s="35"/>
    </row>
    <row r="81" spans="1:13" ht="44.25" customHeight="1" x14ac:dyDescent="0.35">
      <c r="A81" s="71"/>
      <c r="B81" s="15" t="s">
        <v>324</v>
      </c>
      <c r="C81" s="16">
        <v>2400</v>
      </c>
      <c r="D81" s="19"/>
      <c r="E81" s="18">
        <f t="shared" si="6"/>
        <v>0</v>
      </c>
      <c r="F81" s="18">
        <f t="shared" si="7"/>
        <v>0</v>
      </c>
      <c r="K81" s="35"/>
      <c r="L81" s="35"/>
      <c r="M81" s="35"/>
    </row>
    <row r="82" spans="1:13" ht="44.25" customHeight="1" x14ac:dyDescent="0.35">
      <c r="A82" s="70" t="s">
        <v>643</v>
      </c>
      <c r="B82" s="15" t="s">
        <v>31</v>
      </c>
      <c r="C82" s="16">
        <v>890</v>
      </c>
      <c r="D82" s="19"/>
      <c r="E82" s="18">
        <f t="shared" si="6"/>
        <v>0</v>
      </c>
      <c r="F82" s="18">
        <f t="shared" si="7"/>
        <v>0</v>
      </c>
      <c r="K82" s="35"/>
      <c r="L82" s="35"/>
      <c r="M82" s="35"/>
    </row>
    <row r="83" spans="1:13" ht="44.25" customHeight="1" x14ac:dyDescent="0.35">
      <c r="A83" s="71"/>
      <c r="B83" s="15" t="s">
        <v>324</v>
      </c>
      <c r="C83" s="16">
        <v>2400</v>
      </c>
      <c r="D83" s="19"/>
      <c r="E83" s="18">
        <f t="shared" si="6"/>
        <v>0</v>
      </c>
      <c r="F83" s="18">
        <f t="shared" si="7"/>
        <v>0</v>
      </c>
      <c r="K83" s="35"/>
      <c r="L83" s="35"/>
      <c r="M83" s="35"/>
    </row>
    <row r="84" spans="1:13" ht="44.25" customHeight="1" x14ac:dyDescent="0.35">
      <c r="A84" s="70" t="s">
        <v>644</v>
      </c>
      <c r="B84" s="15" t="s">
        <v>31</v>
      </c>
      <c r="C84" s="16">
        <v>690</v>
      </c>
      <c r="D84" s="19"/>
      <c r="E84" s="18">
        <f t="shared" si="6"/>
        <v>0</v>
      </c>
      <c r="F84" s="18">
        <f t="shared" si="7"/>
        <v>0</v>
      </c>
      <c r="K84" s="35"/>
      <c r="L84" s="35"/>
      <c r="M84" s="35"/>
    </row>
    <row r="85" spans="1:13" ht="44.25" customHeight="1" x14ac:dyDescent="0.35">
      <c r="A85" s="71"/>
      <c r="B85" s="15" t="s">
        <v>324</v>
      </c>
      <c r="C85" s="16">
        <v>2400</v>
      </c>
      <c r="D85" s="19"/>
      <c r="E85" s="18">
        <f t="shared" si="6"/>
        <v>0</v>
      </c>
      <c r="F85" s="18">
        <f t="shared" si="7"/>
        <v>0</v>
      </c>
      <c r="K85" s="35"/>
      <c r="L85" s="35"/>
      <c r="M85" s="35"/>
    </row>
    <row r="86" spans="1:13" ht="44.25" customHeight="1" x14ac:dyDescent="0.35">
      <c r="A86" s="14" t="s">
        <v>645</v>
      </c>
      <c r="B86" s="15" t="s">
        <v>31</v>
      </c>
      <c r="C86" s="16">
        <v>690</v>
      </c>
      <c r="D86" s="19"/>
      <c r="E86" s="18">
        <f t="shared" si="6"/>
        <v>0</v>
      </c>
      <c r="F86" s="18">
        <f t="shared" si="7"/>
        <v>0</v>
      </c>
      <c r="K86" s="35"/>
      <c r="L86" s="35"/>
      <c r="M86" s="35"/>
    </row>
    <row r="87" spans="1:13" ht="44.25" customHeight="1" x14ac:dyDescent="0.35">
      <c r="A87" s="14" t="s">
        <v>646</v>
      </c>
      <c r="B87" s="15" t="s">
        <v>31</v>
      </c>
      <c r="C87" s="16">
        <v>950</v>
      </c>
      <c r="D87" s="19"/>
      <c r="E87" s="18">
        <f t="shared" si="6"/>
        <v>0</v>
      </c>
      <c r="F87" s="18">
        <f t="shared" si="7"/>
        <v>0</v>
      </c>
      <c r="K87" s="35"/>
      <c r="L87" s="35"/>
      <c r="M87" s="35"/>
    </row>
    <row r="88" spans="1:13" ht="44.25" customHeight="1" x14ac:dyDescent="0.35">
      <c r="A88" s="70" t="s">
        <v>647</v>
      </c>
      <c r="B88" s="15" t="s">
        <v>31</v>
      </c>
      <c r="C88" s="16">
        <v>890</v>
      </c>
      <c r="D88" s="19"/>
      <c r="E88" s="18">
        <f t="shared" si="6"/>
        <v>0</v>
      </c>
      <c r="F88" s="18">
        <f t="shared" si="7"/>
        <v>0</v>
      </c>
      <c r="K88" s="35"/>
      <c r="L88" s="35"/>
      <c r="M88" s="35"/>
    </row>
    <row r="89" spans="1:13" ht="44.25" customHeight="1" x14ac:dyDescent="0.35">
      <c r="A89" s="71"/>
      <c r="B89" s="15" t="s">
        <v>324</v>
      </c>
      <c r="C89" s="16">
        <v>2400</v>
      </c>
      <c r="D89" s="19"/>
      <c r="E89" s="18">
        <f t="shared" si="6"/>
        <v>0</v>
      </c>
      <c r="F89" s="18">
        <f t="shared" si="7"/>
        <v>0</v>
      </c>
      <c r="K89" s="35"/>
      <c r="L89" s="35"/>
      <c r="M89" s="35"/>
    </row>
    <row r="90" spans="1:13" ht="44.25" customHeight="1" x14ac:dyDescent="0.35">
      <c r="A90" s="22" t="s">
        <v>648</v>
      </c>
      <c r="B90" s="10"/>
      <c r="C90" s="11"/>
      <c r="D90" s="11"/>
      <c r="E90" s="23"/>
      <c r="F90" s="24"/>
      <c r="K90" s="35"/>
      <c r="L90" s="35"/>
      <c r="M90" s="35"/>
    </row>
    <row r="91" spans="1:13" ht="44.25" customHeight="1" x14ac:dyDescent="0.35">
      <c r="A91" s="36" t="s">
        <v>649</v>
      </c>
      <c r="B91" s="15" t="s">
        <v>31</v>
      </c>
      <c r="C91" s="16">
        <v>590</v>
      </c>
      <c r="D91" s="19"/>
      <c r="E91" s="18">
        <f t="shared" ref="E91:E101" si="8">C91*D91</f>
        <v>0</v>
      </c>
      <c r="F91" s="18">
        <f t="shared" ref="F91:F101" si="9">E91*0.8</f>
        <v>0</v>
      </c>
      <c r="K91" s="35"/>
      <c r="L91" s="35"/>
      <c r="M91" s="35"/>
    </row>
    <row r="92" spans="1:13" ht="44.25" customHeight="1" x14ac:dyDescent="0.35">
      <c r="A92" s="70" t="s">
        <v>650</v>
      </c>
      <c r="B92" s="15" t="s">
        <v>31</v>
      </c>
      <c r="C92" s="16">
        <v>590</v>
      </c>
      <c r="D92" s="19"/>
      <c r="E92" s="18">
        <f t="shared" si="8"/>
        <v>0</v>
      </c>
      <c r="F92" s="18">
        <f t="shared" si="9"/>
        <v>0</v>
      </c>
      <c r="K92" s="35"/>
      <c r="L92" s="35"/>
      <c r="M92" s="35"/>
    </row>
    <row r="93" spans="1:13" ht="44.25" customHeight="1" x14ac:dyDescent="0.35">
      <c r="A93" s="64"/>
      <c r="B93" s="15" t="s">
        <v>131</v>
      </c>
      <c r="C93" s="16">
        <v>790</v>
      </c>
      <c r="D93" s="19"/>
      <c r="E93" s="18">
        <f t="shared" si="8"/>
        <v>0</v>
      </c>
      <c r="F93" s="18">
        <f t="shared" si="9"/>
        <v>0</v>
      </c>
      <c r="K93" s="35"/>
      <c r="L93" s="35"/>
      <c r="M93" s="35"/>
    </row>
    <row r="94" spans="1:13" ht="44.25" customHeight="1" x14ac:dyDescent="0.35">
      <c r="A94" s="71"/>
      <c r="B94" s="15" t="s">
        <v>324</v>
      </c>
      <c r="C94" s="16">
        <v>1490</v>
      </c>
      <c r="D94" s="19"/>
      <c r="E94" s="18">
        <f t="shared" si="8"/>
        <v>0</v>
      </c>
      <c r="F94" s="18">
        <f t="shared" si="9"/>
        <v>0</v>
      </c>
      <c r="K94" s="35"/>
      <c r="L94" s="35"/>
      <c r="M94" s="35"/>
    </row>
    <row r="95" spans="1:13" ht="44.25" customHeight="1" x14ac:dyDescent="0.35">
      <c r="A95" s="70" t="s">
        <v>651</v>
      </c>
      <c r="B95" s="15" t="s">
        <v>31</v>
      </c>
      <c r="C95" s="16">
        <v>590</v>
      </c>
      <c r="D95" s="19"/>
      <c r="E95" s="18">
        <f t="shared" si="8"/>
        <v>0</v>
      </c>
      <c r="F95" s="18">
        <f t="shared" si="9"/>
        <v>0</v>
      </c>
      <c r="K95" s="35"/>
      <c r="L95" s="35"/>
      <c r="M95" s="35"/>
    </row>
    <row r="96" spans="1:13" ht="44.25" customHeight="1" x14ac:dyDescent="0.35">
      <c r="A96" s="71"/>
      <c r="B96" s="15" t="s">
        <v>324</v>
      </c>
      <c r="C96" s="16">
        <v>1490</v>
      </c>
      <c r="D96" s="19"/>
      <c r="E96" s="18">
        <f t="shared" si="8"/>
        <v>0</v>
      </c>
      <c r="F96" s="18">
        <f t="shared" si="9"/>
        <v>0</v>
      </c>
      <c r="K96" s="35"/>
      <c r="L96" s="35"/>
      <c r="M96" s="35"/>
    </row>
    <row r="97" spans="1:13" ht="44.25" customHeight="1" x14ac:dyDescent="0.35">
      <c r="A97" s="70" t="s">
        <v>652</v>
      </c>
      <c r="B97" s="15" t="s">
        <v>31</v>
      </c>
      <c r="C97" s="16">
        <v>590</v>
      </c>
      <c r="D97" s="19"/>
      <c r="E97" s="18">
        <f t="shared" si="8"/>
        <v>0</v>
      </c>
      <c r="F97" s="18">
        <f t="shared" si="9"/>
        <v>0</v>
      </c>
      <c r="K97" s="35"/>
      <c r="L97" s="35"/>
      <c r="M97" s="35"/>
    </row>
    <row r="98" spans="1:13" ht="44.25" customHeight="1" x14ac:dyDescent="0.35">
      <c r="A98" s="71"/>
      <c r="B98" s="15" t="s">
        <v>324</v>
      </c>
      <c r="C98" s="16">
        <v>1490</v>
      </c>
      <c r="D98" s="19"/>
      <c r="E98" s="18">
        <f t="shared" si="8"/>
        <v>0</v>
      </c>
      <c r="F98" s="18">
        <f t="shared" si="9"/>
        <v>0</v>
      </c>
      <c r="K98" s="35"/>
      <c r="L98" s="35"/>
      <c r="M98" s="35"/>
    </row>
    <row r="99" spans="1:13" ht="44.25" customHeight="1" x14ac:dyDescent="0.35">
      <c r="A99" s="70" t="s">
        <v>653</v>
      </c>
      <c r="B99" s="15" t="s">
        <v>31</v>
      </c>
      <c r="C99" s="16">
        <v>590</v>
      </c>
      <c r="D99" s="19"/>
      <c r="E99" s="18">
        <f t="shared" si="8"/>
        <v>0</v>
      </c>
      <c r="F99" s="18">
        <f t="shared" si="9"/>
        <v>0</v>
      </c>
      <c r="K99" s="35"/>
      <c r="L99" s="35"/>
      <c r="M99" s="35"/>
    </row>
    <row r="100" spans="1:13" ht="44.25" customHeight="1" x14ac:dyDescent="0.35">
      <c r="A100" s="71"/>
      <c r="B100" s="15" t="s">
        <v>324</v>
      </c>
      <c r="C100" s="16">
        <v>1490</v>
      </c>
      <c r="D100" s="19"/>
      <c r="E100" s="18">
        <f t="shared" si="8"/>
        <v>0</v>
      </c>
      <c r="F100" s="18">
        <f t="shared" si="9"/>
        <v>0</v>
      </c>
      <c r="K100" s="35"/>
      <c r="L100" s="35"/>
      <c r="M100" s="35"/>
    </row>
    <row r="101" spans="1:13" ht="44.25" customHeight="1" x14ac:dyDescent="0.35">
      <c r="A101" s="36" t="s">
        <v>654</v>
      </c>
      <c r="B101" s="15" t="s">
        <v>31</v>
      </c>
      <c r="C101" s="16">
        <v>590</v>
      </c>
      <c r="D101" s="19"/>
      <c r="E101" s="18">
        <f t="shared" si="8"/>
        <v>0</v>
      </c>
      <c r="F101" s="18">
        <f t="shared" si="9"/>
        <v>0</v>
      </c>
      <c r="K101" s="35"/>
      <c r="L101" s="35"/>
      <c r="M101" s="35"/>
    </row>
    <row r="102" spans="1:13" ht="44.25" customHeight="1" x14ac:dyDescent="0.35">
      <c r="A102" s="22" t="s">
        <v>655</v>
      </c>
      <c r="B102" s="10"/>
      <c r="C102" s="11"/>
      <c r="D102" s="11"/>
      <c r="E102" s="23"/>
      <c r="F102" s="24"/>
      <c r="K102" s="35"/>
      <c r="L102" s="35"/>
      <c r="M102" s="35"/>
    </row>
    <row r="103" spans="1:13" ht="44.25" customHeight="1" x14ac:dyDescent="0.35">
      <c r="A103" s="70" t="s">
        <v>656</v>
      </c>
      <c r="B103" s="15" t="s">
        <v>31</v>
      </c>
      <c r="C103" s="16">
        <v>790</v>
      </c>
      <c r="D103" s="19"/>
      <c r="E103" s="18">
        <f t="shared" ref="E103:E104" si="10">C103*D103</f>
        <v>0</v>
      </c>
      <c r="F103" s="18">
        <f t="shared" ref="F103:F104" si="11">E103*0.8</f>
        <v>0</v>
      </c>
      <c r="K103" s="35"/>
      <c r="L103" s="35"/>
      <c r="M103" s="35"/>
    </row>
    <row r="104" spans="1:13" ht="44.25" customHeight="1" x14ac:dyDescent="0.35">
      <c r="A104" s="71"/>
      <c r="B104" s="15" t="s">
        <v>324</v>
      </c>
      <c r="C104" s="16">
        <v>1490</v>
      </c>
      <c r="D104" s="19"/>
      <c r="E104" s="18">
        <f t="shared" si="10"/>
        <v>0</v>
      </c>
      <c r="F104" s="18">
        <f t="shared" si="11"/>
        <v>0</v>
      </c>
      <c r="K104" s="35"/>
      <c r="L104" s="35"/>
      <c r="M104" s="35"/>
    </row>
    <row r="105" spans="1:13" ht="44.25" customHeight="1" x14ac:dyDescent="0.35">
      <c r="A105" s="37" t="s">
        <v>657</v>
      </c>
      <c r="B105" s="10"/>
      <c r="C105" s="11"/>
      <c r="D105" s="11"/>
      <c r="E105" s="23"/>
      <c r="F105" s="24"/>
      <c r="K105" s="35"/>
      <c r="L105" s="35"/>
      <c r="M105" s="35"/>
    </row>
    <row r="106" spans="1:13" ht="44.25" customHeight="1" x14ac:dyDescent="0.35">
      <c r="A106" s="14" t="s">
        <v>658</v>
      </c>
      <c r="B106" s="15" t="s">
        <v>31</v>
      </c>
      <c r="C106" s="16">
        <v>590</v>
      </c>
      <c r="D106" s="19"/>
      <c r="E106" s="18">
        <f>C106*D106</f>
        <v>0</v>
      </c>
      <c r="F106" s="18">
        <f>E106*0.8</f>
        <v>0</v>
      </c>
      <c r="K106" s="35"/>
      <c r="L106" s="35"/>
      <c r="M106" s="35"/>
    </row>
    <row r="107" spans="1:13" ht="44.25" customHeight="1" x14ac:dyDescent="0.35">
      <c r="A107" s="22" t="s">
        <v>659</v>
      </c>
      <c r="B107" s="10"/>
      <c r="C107" s="11"/>
      <c r="D107" s="11"/>
      <c r="E107" s="23"/>
      <c r="F107" s="24"/>
      <c r="K107" s="35"/>
      <c r="L107" s="35"/>
      <c r="M107" s="35"/>
    </row>
    <row r="108" spans="1:13" ht="44.25" customHeight="1" x14ac:dyDescent="0.35">
      <c r="A108" s="14" t="s">
        <v>660</v>
      </c>
      <c r="B108" s="15" t="s">
        <v>28</v>
      </c>
      <c r="C108" s="16">
        <v>550</v>
      </c>
      <c r="D108" s="19"/>
      <c r="E108" s="18">
        <f>C108*D108</f>
        <v>0</v>
      </c>
      <c r="F108" s="18">
        <f>E108*0.8</f>
        <v>0</v>
      </c>
      <c r="K108" s="35"/>
      <c r="L108" s="35"/>
      <c r="M108" s="35"/>
    </row>
    <row r="109" spans="1:13" ht="44.25" customHeight="1" x14ac:dyDescent="0.35">
      <c r="A109" s="22" t="s">
        <v>233</v>
      </c>
      <c r="B109" s="10"/>
      <c r="C109" s="11"/>
      <c r="D109" s="11"/>
      <c r="E109" s="23"/>
      <c r="F109" s="24"/>
      <c r="K109" s="35"/>
      <c r="L109" s="35"/>
      <c r="M109" s="35"/>
    </row>
    <row r="110" spans="1:13" ht="44.25" customHeight="1" x14ac:dyDescent="0.35">
      <c r="A110" s="14" t="s">
        <v>661</v>
      </c>
      <c r="B110" s="38" t="s">
        <v>586</v>
      </c>
      <c r="C110" s="16">
        <v>590</v>
      </c>
      <c r="D110" s="19"/>
      <c r="E110" s="18">
        <f t="shared" ref="E110:E118" si="12">C110*D110</f>
        <v>0</v>
      </c>
      <c r="F110" s="18">
        <f t="shared" ref="F110:F118" si="13">E110*0.8</f>
        <v>0</v>
      </c>
      <c r="K110" s="35"/>
      <c r="L110" s="35"/>
      <c r="M110" s="35"/>
    </row>
    <row r="111" spans="1:13" ht="44.25" customHeight="1" x14ac:dyDescent="0.35">
      <c r="A111" s="14" t="s">
        <v>662</v>
      </c>
      <c r="B111" s="38" t="s">
        <v>663</v>
      </c>
      <c r="C111" s="16">
        <v>590</v>
      </c>
      <c r="D111" s="19"/>
      <c r="E111" s="18">
        <f t="shared" si="12"/>
        <v>0</v>
      </c>
      <c r="F111" s="18">
        <f t="shared" si="13"/>
        <v>0</v>
      </c>
      <c r="K111" s="35"/>
      <c r="L111" s="35"/>
      <c r="M111" s="35"/>
    </row>
    <row r="112" spans="1:13" ht="44.25" customHeight="1" x14ac:dyDescent="0.35">
      <c r="A112" s="14" t="s">
        <v>664</v>
      </c>
      <c r="B112" s="38" t="s">
        <v>586</v>
      </c>
      <c r="C112" s="16">
        <v>590</v>
      </c>
      <c r="D112" s="19"/>
      <c r="E112" s="18">
        <f t="shared" si="12"/>
        <v>0</v>
      </c>
      <c r="F112" s="18">
        <f t="shared" si="13"/>
        <v>0</v>
      </c>
      <c r="K112" s="35"/>
      <c r="L112" s="35"/>
      <c r="M112" s="35"/>
    </row>
    <row r="113" spans="1:13" ht="44.25" customHeight="1" x14ac:dyDescent="0.35">
      <c r="A113" s="14" t="s">
        <v>665</v>
      </c>
      <c r="B113" s="38" t="s">
        <v>663</v>
      </c>
      <c r="C113" s="16">
        <v>590</v>
      </c>
      <c r="D113" s="19"/>
      <c r="E113" s="18">
        <f t="shared" si="12"/>
        <v>0</v>
      </c>
      <c r="F113" s="18">
        <f t="shared" si="13"/>
        <v>0</v>
      </c>
      <c r="K113" s="35"/>
      <c r="L113" s="35"/>
      <c r="M113" s="35"/>
    </row>
    <row r="114" spans="1:13" ht="44.25" customHeight="1" x14ac:dyDescent="0.35">
      <c r="A114" s="14" t="s">
        <v>666</v>
      </c>
      <c r="B114" s="38" t="s">
        <v>663</v>
      </c>
      <c r="C114" s="16">
        <v>590</v>
      </c>
      <c r="D114" s="19"/>
      <c r="E114" s="18">
        <f t="shared" si="12"/>
        <v>0</v>
      </c>
      <c r="F114" s="18">
        <f t="shared" si="13"/>
        <v>0</v>
      </c>
      <c r="K114" s="35"/>
      <c r="L114" s="35"/>
      <c r="M114" s="35"/>
    </row>
    <row r="115" spans="1:13" ht="44.25" customHeight="1" x14ac:dyDescent="0.35">
      <c r="A115" s="14" t="s">
        <v>667</v>
      </c>
      <c r="B115" s="38" t="s">
        <v>668</v>
      </c>
      <c r="C115" s="16">
        <v>590</v>
      </c>
      <c r="D115" s="19"/>
      <c r="E115" s="18">
        <f t="shared" si="12"/>
        <v>0</v>
      </c>
      <c r="F115" s="18">
        <f t="shared" si="13"/>
        <v>0</v>
      </c>
      <c r="K115" s="35"/>
      <c r="L115" s="35"/>
      <c r="M115" s="35"/>
    </row>
    <row r="116" spans="1:13" ht="44.25" customHeight="1" x14ac:dyDescent="0.35">
      <c r="A116" s="14" t="s">
        <v>669</v>
      </c>
      <c r="B116" s="38" t="s">
        <v>586</v>
      </c>
      <c r="C116" s="16">
        <v>590</v>
      </c>
      <c r="D116" s="19"/>
      <c r="E116" s="18">
        <f t="shared" si="12"/>
        <v>0</v>
      </c>
      <c r="F116" s="18">
        <f t="shared" si="13"/>
        <v>0</v>
      </c>
      <c r="K116" s="35"/>
      <c r="L116" s="35"/>
      <c r="M116" s="35"/>
    </row>
    <row r="117" spans="1:13" ht="44.25" customHeight="1" x14ac:dyDescent="0.35">
      <c r="A117" s="14" t="s">
        <v>670</v>
      </c>
      <c r="B117" s="38" t="s">
        <v>586</v>
      </c>
      <c r="C117" s="16">
        <v>590</v>
      </c>
      <c r="D117" s="19"/>
      <c r="E117" s="18">
        <f t="shared" si="12"/>
        <v>0</v>
      </c>
      <c r="F117" s="18">
        <f t="shared" si="13"/>
        <v>0</v>
      </c>
      <c r="K117" s="35"/>
      <c r="L117" s="35"/>
      <c r="M117" s="35"/>
    </row>
    <row r="118" spans="1:13" ht="44.25" customHeight="1" x14ac:dyDescent="0.35">
      <c r="A118" s="14" t="s">
        <v>671</v>
      </c>
      <c r="B118" s="38" t="s">
        <v>586</v>
      </c>
      <c r="C118" s="16">
        <v>590</v>
      </c>
      <c r="D118" s="19"/>
      <c r="E118" s="18">
        <f t="shared" si="12"/>
        <v>0</v>
      </c>
      <c r="F118" s="18">
        <f t="shared" si="13"/>
        <v>0</v>
      </c>
      <c r="K118" s="35"/>
      <c r="L118" s="35"/>
      <c r="M118" s="35"/>
    </row>
    <row r="119" spans="1:13" ht="44.25" customHeight="1" x14ac:dyDescent="0.35">
      <c r="A119" s="22" t="s">
        <v>672</v>
      </c>
      <c r="B119" s="39"/>
      <c r="C119" s="39"/>
      <c r="D119" s="39"/>
      <c r="E119" s="23"/>
      <c r="F119" s="24"/>
      <c r="K119" s="35"/>
      <c r="L119" s="35"/>
      <c r="M119" s="35"/>
    </row>
    <row r="120" spans="1:13" ht="44.25" customHeight="1" x14ac:dyDescent="0.35">
      <c r="A120" s="14" t="s">
        <v>673</v>
      </c>
      <c r="B120" s="15" t="s">
        <v>31</v>
      </c>
      <c r="C120" s="16">
        <v>590</v>
      </c>
      <c r="D120" s="19"/>
      <c r="E120" s="18">
        <f t="shared" ref="E120:E127" si="14">C120*D120</f>
        <v>0</v>
      </c>
      <c r="F120" s="18">
        <f t="shared" ref="F120:F127" si="15">E120*0.8</f>
        <v>0</v>
      </c>
      <c r="K120" s="35"/>
      <c r="L120" s="35"/>
      <c r="M120" s="35"/>
    </row>
    <row r="121" spans="1:13" ht="44.25" customHeight="1" x14ac:dyDescent="0.35">
      <c r="A121" s="14" t="s">
        <v>674</v>
      </c>
      <c r="B121" s="15" t="s">
        <v>31</v>
      </c>
      <c r="C121" s="16">
        <v>590</v>
      </c>
      <c r="D121" s="19"/>
      <c r="E121" s="18">
        <f t="shared" si="14"/>
        <v>0</v>
      </c>
      <c r="F121" s="18">
        <f t="shared" si="15"/>
        <v>0</v>
      </c>
      <c r="K121" s="35"/>
      <c r="L121" s="35"/>
      <c r="M121" s="35"/>
    </row>
    <row r="122" spans="1:13" ht="44.25" customHeight="1" x14ac:dyDescent="0.35">
      <c r="A122" s="70" t="s">
        <v>675</v>
      </c>
      <c r="B122" s="15" t="s">
        <v>31</v>
      </c>
      <c r="C122" s="16">
        <v>590</v>
      </c>
      <c r="D122" s="19"/>
      <c r="E122" s="18">
        <f t="shared" si="14"/>
        <v>0</v>
      </c>
      <c r="F122" s="18">
        <f t="shared" si="15"/>
        <v>0</v>
      </c>
      <c r="K122" s="35"/>
      <c r="L122" s="35"/>
      <c r="M122" s="35"/>
    </row>
    <row r="123" spans="1:13" ht="44.25" customHeight="1" x14ac:dyDescent="0.35">
      <c r="A123" s="71"/>
      <c r="B123" s="15" t="s">
        <v>131</v>
      </c>
      <c r="C123" s="16">
        <v>790</v>
      </c>
      <c r="D123" s="19"/>
      <c r="E123" s="18">
        <f t="shared" si="14"/>
        <v>0</v>
      </c>
      <c r="F123" s="18">
        <f t="shared" si="15"/>
        <v>0</v>
      </c>
      <c r="K123" s="35"/>
      <c r="L123" s="35"/>
      <c r="M123" s="35"/>
    </row>
    <row r="124" spans="1:13" ht="44.25" customHeight="1" x14ac:dyDescent="0.35">
      <c r="A124" s="70" t="s">
        <v>676</v>
      </c>
      <c r="B124" s="15" t="s">
        <v>31</v>
      </c>
      <c r="C124" s="16">
        <v>590</v>
      </c>
      <c r="D124" s="19"/>
      <c r="E124" s="18">
        <f t="shared" si="14"/>
        <v>0</v>
      </c>
      <c r="F124" s="18">
        <f t="shared" si="15"/>
        <v>0</v>
      </c>
      <c r="K124" s="35"/>
      <c r="L124" s="35"/>
      <c r="M124" s="35"/>
    </row>
    <row r="125" spans="1:13" ht="44.25" customHeight="1" x14ac:dyDescent="0.35">
      <c r="A125" s="71"/>
      <c r="B125" s="15" t="s">
        <v>131</v>
      </c>
      <c r="C125" s="16">
        <v>790</v>
      </c>
      <c r="D125" s="19"/>
      <c r="E125" s="18">
        <f t="shared" si="14"/>
        <v>0</v>
      </c>
      <c r="F125" s="18">
        <f t="shared" si="15"/>
        <v>0</v>
      </c>
      <c r="K125" s="35"/>
      <c r="L125" s="35"/>
      <c r="M125" s="35"/>
    </row>
    <row r="126" spans="1:13" ht="44.25" customHeight="1" x14ac:dyDescent="0.35">
      <c r="A126" s="14" t="s">
        <v>677</v>
      </c>
      <c r="B126" s="15" t="s">
        <v>31</v>
      </c>
      <c r="C126" s="16">
        <v>790</v>
      </c>
      <c r="D126" s="19"/>
      <c r="E126" s="18">
        <f t="shared" si="14"/>
        <v>0</v>
      </c>
      <c r="F126" s="18">
        <f t="shared" si="15"/>
        <v>0</v>
      </c>
      <c r="K126" s="35"/>
      <c r="L126" s="35"/>
      <c r="M126" s="35"/>
    </row>
    <row r="127" spans="1:13" ht="44.25" customHeight="1" x14ac:dyDescent="0.35">
      <c r="A127" s="14" t="s">
        <v>678</v>
      </c>
      <c r="B127" s="15" t="s">
        <v>31</v>
      </c>
      <c r="C127" s="16">
        <v>790</v>
      </c>
      <c r="D127" s="19"/>
      <c r="E127" s="18">
        <f t="shared" si="14"/>
        <v>0</v>
      </c>
      <c r="F127" s="18">
        <f t="shared" si="15"/>
        <v>0</v>
      </c>
      <c r="K127" s="35"/>
      <c r="L127" s="35"/>
      <c r="M127" s="35"/>
    </row>
    <row r="128" spans="1:13" ht="44.25" customHeight="1" x14ac:dyDescent="0.35">
      <c r="A128" s="22" t="s">
        <v>679</v>
      </c>
      <c r="B128" s="10"/>
      <c r="C128" s="11"/>
      <c r="D128" s="11"/>
      <c r="E128" s="23"/>
      <c r="F128" s="24"/>
      <c r="K128" s="35"/>
      <c r="L128" s="35"/>
      <c r="M128" s="35"/>
    </row>
    <row r="129" spans="1:13" ht="44.25" customHeight="1" x14ac:dyDescent="0.35">
      <c r="A129" s="14" t="s">
        <v>680</v>
      </c>
      <c r="B129" s="15" t="s">
        <v>324</v>
      </c>
      <c r="C129" s="40">
        <v>2800</v>
      </c>
      <c r="D129" s="19"/>
      <c r="E129" s="18">
        <f t="shared" ref="E129:E163" si="16">C129*D129</f>
        <v>0</v>
      </c>
      <c r="F129" s="18">
        <f t="shared" ref="F129:F163" si="17">E129*0.8</f>
        <v>0</v>
      </c>
      <c r="K129" s="35"/>
      <c r="L129" s="35"/>
      <c r="M129" s="35"/>
    </row>
    <row r="130" spans="1:13" ht="44.25" customHeight="1" x14ac:dyDescent="0.35">
      <c r="A130" s="25" t="s">
        <v>681</v>
      </c>
      <c r="B130" s="15" t="s">
        <v>324</v>
      </c>
      <c r="C130" s="16">
        <v>2800</v>
      </c>
      <c r="D130" s="19"/>
      <c r="E130" s="18">
        <f t="shared" si="16"/>
        <v>0</v>
      </c>
      <c r="F130" s="18">
        <f t="shared" si="17"/>
        <v>0</v>
      </c>
      <c r="K130" s="35"/>
      <c r="L130" s="35"/>
      <c r="M130" s="35"/>
    </row>
    <row r="131" spans="1:13" ht="44.25" customHeight="1" x14ac:dyDescent="0.35">
      <c r="A131" s="25" t="s">
        <v>682</v>
      </c>
      <c r="B131" s="15" t="s">
        <v>324</v>
      </c>
      <c r="C131" s="16">
        <v>2800</v>
      </c>
      <c r="D131" s="19"/>
      <c r="E131" s="18">
        <f t="shared" si="16"/>
        <v>0</v>
      </c>
      <c r="F131" s="18">
        <f t="shared" si="17"/>
        <v>0</v>
      </c>
      <c r="K131" s="35"/>
      <c r="L131" s="35"/>
      <c r="M131" s="35"/>
    </row>
    <row r="132" spans="1:13" ht="44.25" customHeight="1" x14ac:dyDescent="0.35">
      <c r="A132" s="25" t="s">
        <v>683</v>
      </c>
      <c r="B132" s="15" t="s">
        <v>324</v>
      </c>
      <c r="C132" s="16">
        <v>2800</v>
      </c>
      <c r="D132" s="19"/>
      <c r="E132" s="18">
        <f t="shared" si="16"/>
        <v>0</v>
      </c>
      <c r="F132" s="18">
        <f t="shared" si="17"/>
        <v>0</v>
      </c>
      <c r="K132" s="35"/>
      <c r="L132" s="35"/>
      <c r="M132" s="35"/>
    </row>
    <row r="133" spans="1:13" ht="44.25" customHeight="1" x14ac:dyDescent="0.35">
      <c r="A133" s="25" t="s">
        <v>684</v>
      </c>
      <c r="B133" s="15" t="s">
        <v>324</v>
      </c>
      <c r="C133" s="16">
        <v>2800</v>
      </c>
      <c r="D133" s="19"/>
      <c r="E133" s="18">
        <f t="shared" si="16"/>
        <v>0</v>
      </c>
      <c r="F133" s="18">
        <f t="shared" si="17"/>
        <v>0</v>
      </c>
      <c r="K133" s="35"/>
      <c r="L133" s="35"/>
      <c r="M133" s="35"/>
    </row>
    <row r="134" spans="1:13" ht="44.25" customHeight="1" x14ac:dyDescent="0.35">
      <c r="A134" s="25" t="s">
        <v>685</v>
      </c>
      <c r="B134" s="15" t="s">
        <v>31</v>
      </c>
      <c r="C134" s="16">
        <v>590</v>
      </c>
      <c r="D134" s="19"/>
      <c r="E134" s="18">
        <f t="shared" si="16"/>
        <v>0</v>
      </c>
      <c r="F134" s="18">
        <f t="shared" si="17"/>
        <v>0</v>
      </c>
      <c r="K134" s="35"/>
      <c r="L134" s="35"/>
      <c r="M134" s="35"/>
    </row>
    <row r="135" spans="1:13" ht="44.25" customHeight="1" x14ac:dyDescent="0.35">
      <c r="A135" s="25" t="s">
        <v>686</v>
      </c>
      <c r="B135" s="15" t="s">
        <v>131</v>
      </c>
      <c r="C135" s="16">
        <v>2300</v>
      </c>
      <c r="D135" s="19"/>
      <c r="E135" s="18">
        <f t="shared" si="16"/>
        <v>0</v>
      </c>
      <c r="F135" s="18">
        <f t="shared" si="17"/>
        <v>0</v>
      </c>
      <c r="K135" s="35"/>
      <c r="L135" s="35"/>
      <c r="M135" s="35"/>
    </row>
    <row r="136" spans="1:13" ht="44.25" customHeight="1" x14ac:dyDescent="0.35">
      <c r="A136" s="25" t="s">
        <v>687</v>
      </c>
      <c r="B136" s="15" t="s">
        <v>324</v>
      </c>
      <c r="C136" s="16">
        <v>2800</v>
      </c>
      <c r="D136" s="19"/>
      <c r="E136" s="18">
        <f t="shared" si="16"/>
        <v>0</v>
      </c>
      <c r="F136" s="18">
        <f t="shared" si="17"/>
        <v>0</v>
      </c>
      <c r="K136" s="35"/>
      <c r="L136" s="35"/>
      <c r="M136" s="35"/>
    </row>
    <row r="137" spans="1:13" ht="44.25" customHeight="1" x14ac:dyDescent="0.35">
      <c r="A137" s="25" t="s">
        <v>688</v>
      </c>
      <c r="B137" s="15" t="s">
        <v>324</v>
      </c>
      <c r="C137" s="16">
        <v>2800</v>
      </c>
      <c r="D137" s="19"/>
      <c r="E137" s="18">
        <f t="shared" si="16"/>
        <v>0</v>
      </c>
      <c r="F137" s="18">
        <f t="shared" si="17"/>
        <v>0</v>
      </c>
      <c r="K137" s="35"/>
      <c r="L137" s="35"/>
      <c r="M137" s="35"/>
    </row>
    <row r="138" spans="1:13" ht="44.25" customHeight="1" x14ac:dyDescent="0.35">
      <c r="A138" s="25" t="s">
        <v>689</v>
      </c>
      <c r="B138" s="15" t="s">
        <v>324</v>
      </c>
      <c r="C138" s="16">
        <v>2800</v>
      </c>
      <c r="D138" s="19"/>
      <c r="E138" s="18">
        <f t="shared" si="16"/>
        <v>0</v>
      </c>
      <c r="F138" s="18">
        <f t="shared" si="17"/>
        <v>0</v>
      </c>
      <c r="K138" s="35"/>
      <c r="L138" s="35"/>
      <c r="M138" s="35"/>
    </row>
    <row r="139" spans="1:13" ht="44.25" customHeight="1" x14ac:dyDescent="0.35">
      <c r="A139" s="25" t="s">
        <v>690</v>
      </c>
      <c r="B139" s="15" t="s">
        <v>324</v>
      </c>
      <c r="C139" s="16">
        <v>2800</v>
      </c>
      <c r="D139" s="19"/>
      <c r="E139" s="18">
        <f t="shared" si="16"/>
        <v>0</v>
      </c>
      <c r="F139" s="18">
        <f t="shared" si="17"/>
        <v>0</v>
      </c>
      <c r="K139" s="35"/>
      <c r="L139" s="35"/>
      <c r="M139" s="35"/>
    </row>
    <row r="140" spans="1:13" ht="44.25" customHeight="1" x14ac:dyDescent="0.35">
      <c r="A140" s="25" t="s">
        <v>691</v>
      </c>
      <c r="B140" s="15" t="s">
        <v>324</v>
      </c>
      <c r="C140" s="16">
        <v>2800</v>
      </c>
      <c r="D140" s="19"/>
      <c r="E140" s="18">
        <f t="shared" si="16"/>
        <v>0</v>
      </c>
      <c r="F140" s="18">
        <f t="shared" si="17"/>
        <v>0</v>
      </c>
      <c r="K140" s="35"/>
      <c r="L140" s="35"/>
      <c r="M140" s="35"/>
    </row>
    <row r="141" spans="1:13" ht="44.25" customHeight="1" x14ac:dyDescent="0.35">
      <c r="A141" s="25" t="s">
        <v>692</v>
      </c>
      <c r="B141" s="15" t="s">
        <v>324</v>
      </c>
      <c r="C141" s="16">
        <v>2800</v>
      </c>
      <c r="D141" s="19"/>
      <c r="E141" s="18">
        <f t="shared" si="16"/>
        <v>0</v>
      </c>
      <c r="F141" s="18">
        <f t="shared" si="17"/>
        <v>0</v>
      </c>
      <c r="K141" s="35"/>
      <c r="L141" s="35"/>
      <c r="M141" s="35"/>
    </row>
    <row r="142" spans="1:13" ht="44.25" customHeight="1" x14ac:dyDescent="0.35">
      <c r="A142" s="25" t="s">
        <v>693</v>
      </c>
      <c r="B142" s="15" t="s">
        <v>324</v>
      </c>
      <c r="C142" s="16">
        <v>2800</v>
      </c>
      <c r="D142" s="19"/>
      <c r="E142" s="18">
        <f t="shared" si="16"/>
        <v>0</v>
      </c>
      <c r="F142" s="18">
        <f t="shared" si="17"/>
        <v>0</v>
      </c>
      <c r="K142" s="35"/>
      <c r="L142" s="35"/>
      <c r="M142" s="35"/>
    </row>
    <row r="143" spans="1:13" ht="44.25" customHeight="1" x14ac:dyDescent="0.35">
      <c r="A143" s="25" t="s">
        <v>694</v>
      </c>
      <c r="B143" s="15" t="s">
        <v>324</v>
      </c>
      <c r="C143" s="16">
        <v>2800</v>
      </c>
      <c r="D143" s="19"/>
      <c r="E143" s="18">
        <f t="shared" si="16"/>
        <v>0</v>
      </c>
      <c r="F143" s="18">
        <f t="shared" si="17"/>
        <v>0</v>
      </c>
      <c r="K143" s="35"/>
      <c r="L143" s="35"/>
      <c r="M143" s="35"/>
    </row>
    <row r="144" spans="1:13" ht="44.25" customHeight="1" x14ac:dyDescent="0.35">
      <c r="A144" s="25" t="s">
        <v>695</v>
      </c>
      <c r="B144" s="15" t="s">
        <v>324</v>
      </c>
      <c r="C144" s="16">
        <v>2800</v>
      </c>
      <c r="D144" s="19"/>
      <c r="E144" s="18">
        <f t="shared" si="16"/>
        <v>0</v>
      </c>
      <c r="F144" s="18">
        <f t="shared" si="17"/>
        <v>0</v>
      </c>
      <c r="K144" s="35"/>
      <c r="L144" s="35"/>
      <c r="M144" s="35"/>
    </row>
    <row r="145" spans="1:13" ht="44.25" customHeight="1" x14ac:dyDescent="0.35">
      <c r="A145" s="25" t="s">
        <v>696</v>
      </c>
      <c r="B145" s="15" t="s">
        <v>324</v>
      </c>
      <c r="C145" s="16">
        <v>2800</v>
      </c>
      <c r="D145" s="19"/>
      <c r="E145" s="18">
        <f t="shared" si="16"/>
        <v>0</v>
      </c>
      <c r="F145" s="18">
        <f t="shared" si="17"/>
        <v>0</v>
      </c>
      <c r="K145" s="35"/>
      <c r="L145" s="35"/>
      <c r="M145" s="35"/>
    </row>
    <row r="146" spans="1:13" ht="44.25" customHeight="1" x14ac:dyDescent="0.35">
      <c r="A146" s="25" t="s">
        <v>697</v>
      </c>
      <c r="B146" s="15" t="s">
        <v>324</v>
      </c>
      <c r="C146" s="16">
        <v>2800</v>
      </c>
      <c r="D146" s="19"/>
      <c r="E146" s="18">
        <f t="shared" si="16"/>
        <v>0</v>
      </c>
      <c r="F146" s="18">
        <f t="shared" si="17"/>
        <v>0</v>
      </c>
      <c r="K146" s="35"/>
      <c r="L146" s="35"/>
      <c r="M146" s="35"/>
    </row>
    <row r="147" spans="1:13" ht="44.25" customHeight="1" x14ac:dyDescent="0.35">
      <c r="A147" s="25" t="s">
        <v>698</v>
      </c>
      <c r="B147" s="15" t="s">
        <v>324</v>
      </c>
      <c r="C147" s="16">
        <v>2800</v>
      </c>
      <c r="D147" s="19"/>
      <c r="E147" s="18">
        <f t="shared" si="16"/>
        <v>0</v>
      </c>
      <c r="F147" s="18">
        <f t="shared" si="17"/>
        <v>0</v>
      </c>
      <c r="K147" s="35"/>
      <c r="L147" s="35"/>
      <c r="M147" s="35"/>
    </row>
    <row r="148" spans="1:13" ht="44.25" customHeight="1" x14ac:dyDescent="0.35">
      <c r="A148" s="25" t="s">
        <v>699</v>
      </c>
      <c r="B148" s="15" t="s">
        <v>324</v>
      </c>
      <c r="C148" s="16">
        <v>2800</v>
      </c>
      <c r="D148" s="19"/>
      <c r="E148" s="18">
        <f t="shared" si="16"/>
        <v>0</v>
      </c>
      <c r="F148" s="18">
        <f t="shared" si="17"/>
        <v>0</v>
      </c>
      <c r="K148" s="35"/>
      <c r="L148" s="35"/>
      <c r="M148" s="35"/>
    </row>
    <row r="149" spans="1:13" ht="44.25" customHeight="1" x14ac:dyDescent="0.35">
      <c r="A149" s="25" t="s">
        <v>700</v>
      </c>
      <c r="B149" s="15" t="s">
        <v>131</v>
      </c>
      <c r="C149" s="16">
        <v>2300</v>
      </c>
      <c r="D149" s="19"/>
      <c r="E149" s="18">
        <f t="shared" si="16"/>
        <v>0</v>
      </c>
      <c r="F149" s="18">
        <f t="shared" si="17"/>
        <v>0</v>
      </c>
      <c r="K149" s="35"/>
      <c r="L149" s="35"/>
      <c r="M149" s="35"/>
    </row>
    <row r="150" spans="1:13" ht="44.25" customHeight="1" x14ac:dyDescent="0.35">
      <c r="A150" s="25" t="s">
        <v>701</v>
      </c>
      <c r="B150" s="15" t="s">
        <v>324</v>
      </c>
      <c r="C150" s="16">
        <v>2800</v>
      </c>
      <c r="D150" s="19"/>
      <c r="E150" s="18">
        <f t="shared" si="16"/>
        <v>0</v>
      </c>
      <c r="F150" s="18">
        <f t="shared" si="17"/>
        <v>0</v>
      </c>
      <c r="K150" s="35"/>
      <c r="L150" s="35"/>
      <c r="M150" s="35"/>
    </row>
    <row r="151" spans="1:13" ht="44.25" customHeight="1" x14ac:dyDescent="0.35">
      <c r="A151" s="25" t="s">
        <v>702</v>
      </c>
      <c r="B151" s="15" t="s">
        <v>324</v>
      </c>
      <c r="C151" s="16">
        <v>2800</v>
      </c>
      <c r="D151" s="19"/>
      <c r="E151" s="18">
        <f t="shared" si="16"/>
        <v>0</v>
      </c>
      <c r="F151" s="18">
        <f t="shared" si="17"/>
        <v>0</v>
      </c>
      <c r="K151" s="35"/>
      <c r="L151" s="35"/>
      <c r="M151" s="35"/>
    </row>
    <row r="152" spans="1:13" ht="44.25" customHeight="1" x14ac:dyDescent="0.35">
      <c r="A152" s="25" t="s">
        <v>703</v>
      </c>
      <c r="B152" s="15" t="s">
        <v>324</v>
      </c>
      <c r="C152" s="16">
        <v>2800</v>
      </c>
      <c r="D152" s="19"/>
      <c r="E152" s="18">
        <f t="shared" si="16"/>
        <v>0</v>
      </c>
      <c r="F152" s="18">
        <f t="shared" si="17"/>
        <v>0</v>
      </c>
      <c r="K152" s="35"/>
      <c r="L152" s="35"/>
      <c r="M152" s="35"/>
    </row>
    <row r="153" spans="1:13" ht="44.25" customHeight="1" x14ac:dyDescent="0.35">
      <c r="A153" s="25" t="s">
        <v>704</v>
      </c>
      <c r="B153" s="15" t="s">
        <v>324</v>
      </c>
      <c r="C153" s="16">
        <v>2800</v>
      </c>
      <c r="D153" s="19"/>
      <c r="E153" s="18">
        <f t="shared" si="16"/>
        <v>0</v>
      </c>
      <c r="F153" s="18">
        <f t="shared" si="17"/>
        <v>0</v>
      </c>
      <c r="K153" s="35"/>
      <c r="L153" s="35"/>
      <c r="M153" s="35"/>
    </row>
    <row r="154" spans="1:13" ht="44.25" customHeight="1" x14ac:dyDescent="0.35">
      <c r="A154" s="25" t="s">
        <v>705</v>
      </c>
      <c r="B154" s="15" t="s">
        <v>324</v>
      </c>
      <c r="C154" s="16">
        <v>2800</v>
      </c>
      <c r="D154" s="19"/>
      <c r="E154" s="18">
        <f t="shared" si="16"/>
        <v>0</v>
      </c>
      <c r="F154" s="18">
        <f t="shared" si="17"/>
        <v>0</v>
      </c>
      <c r="K154" s="35"/>
      <c r="L154" s="35"/>
      <c r="M154" s="35"/>
    </row>
    <row r="155" spans="1:13" ht="44.25" customHeight="1" x14ac:dyDescent="0.35">
      <c r="A155" s="25" t="s">
        <v>706</v>
      </c>
      <c r="B155" s="15" t="s">
        <v>324</v>
      </c>
      <c r="C155" s="16">
        <v>2800</v>
      </c>
      <c r="D155" s="19"/>
      <c r="E155" s="18">
        <f t="shared" si="16"/>
        <v>0</v>
      </c>
      <c r="F155" s="18">
        <f t="shared" si="17"/>
        <v>0</v>
      </c>
      <c r="K155" s="35"/>
      <c r="L155" s="35"/>
      <c r="M155" s="35"/>
    </row>
    <row r="156" spans="1:13" ht="44.25" customHeight="1" x14ac:dyDescent="0.35">
      <c r="A156" s="25" t="s">
        <v>707</v>
      </c>
      <c r="B156" s="15" t="s">
        <v>324</v>
      </c>
      <c r="C156" s="16">
        <v>2800</v>
      </c>
      <c r="D156" s="19"/>
      <c r="E156" s="18">
        <f t="shared" si="16"/>
        <v>0</v>
      </c>
      <c r="F156" s="18">
        <f t="shared" si="17"/>
        <v>0</v>
      </c>
      <c r="K156" s="35"/>
      <c r="L156" s="35"/>
      <c r="M156" s="35"/>
    </row>
    <row r="157" spans="1:13" ht="44.25" customHeight="1" x14ac:dyDescent="0.35">
      <c r="A157" s="25" t="s">
        <v>708</v>
      </c>
      <c r="B157" s="15" t="s">
        <v>324</v>
      </c>
      <c r="C157" s="16">
        <v>2800</v>
      </c>
      <c r="D157" s="19"/>
      <c r="E157" s="18">
        <f t="shared" si="16"/>
        <v>0</v>
      </c>
      <c r="F157" s="18">
        <f t="shared" si="17"/>
        <v>0</v>
      </c>
      <c r="K157" s="35"/>
      <c r="L157" s="35"/>
      <c r="M157" s="35"/>
    </row>
    <row r="158" spans="1:13" ht="44.25" customHeight="1" x14ac:dyDescent="0.35">
      <c r="A158" s="25" t="s">
        <v>709</v>
      </c>
      <c r="B158" s="15" t="s">
        <v>324</v>
      </c>
      <c r="C158" s="16">
        <v>2800</v>
      </c>
      <c r="D158" s="19"/>
      <c r="E158" s="18">
        <f t="shared" si="16"/>
        <v>0</v>
      </c>
      <c r="F158" s="18">
        <f t="shared" si="17"/>
        <v>0</v>
      </c>
      <c r="K158" s="35"/>
      <c r="L158" s="35"/>
      <c r="M158" s="35"/>
    </row>
    <row r="159" spans="1:13" ht="44.25" customHeight="1" x14ac:dyDescent="0.35">
      <c r="A159" s="25" t="s">
        <v>710</v>
      </c>
      <c r="B159" s="15" t="s">
        <v>324</v>
      </c>
      <c r="C159" s="16">
        <v>2800</v>
      </c>
      <c r="D159" s="19"/>
      <c r="E159" s="18">
        <f t="shared" si="16"/>
        <v>0</v>
      </c>
      <c r="F159" s="18">
        <f t="shared" si="17"/>
        <v>0</v>
      </c>
      <c r="K159" s="35"/>
      <c r="L159" s="35"/>
      <c r="M159" s="35"/>
    </row>
    <row r="160" spans="1:13" ht="44.25" customHeight="1" x14ac:dyDescent="0.35">
      <c r="A160" s="25" t="s">
        <v>711</v>
      </c>
      <c r="B160" s="15" t="s">
        <v>324</v>
      </c>
      <c r="C160" s="16">
        <v>2800</v>
      </c>
      <c r="D160" s="19"/>
      <c r="E160" s="18">
        <f t="shared" si="16"/>
        <v>0</v>
      </c>
      <c r="F160" s="18">
        <f t="shared" si="17"/>
        <v>0</v>
      </c>
      <c r="K160" s="35"/>
      <c r="L160" s="35"/>
      <c r="M160" s="35"/>
    </row>
    <row r="161" spans="1:13" ht="44.25" customHeight="1" x14ac:dyDescent="0.35">
      <c r="A161" s="25" t="s">
        <v>712</v>
      </c>
      <c r="B161" s="15" t="s">
        <v>324</v>
      </c>
      <c r="C161" s="16">
        <v>2700</v>
      </c>
      <c r="D161" s="19"/>
      <c r="E161" s="18">
        <f t="shared" si="16"/>
        <v>0</v>
      </c>
      <c r="F161" s="18">
        <f t="shared" si="17"/>
        <v>0</v>
      </c>
      <c r="K161" s="35"/>
      <c r="L161" s="35"/>
      <c r="M161" s="35"/>
    </row>
    <row r="162" spans="1:13" ht="44.25" customHeight="1" x14ac:dyDescent="0.35">
      <c r="A162" s="25" t="s">
        <v>713</v>
      </c>
      <c r="B162" s="15" t="s">
        <v>324</v>
      </c>
      <c r="C162" s="16">
        <v>2800</v>
      </c>
      <c r="D162" s="19"/>
      <c r="E162" s="18">
        <f t="shared" si="16"/>
        <v>0</v>
      </c>
      <c r="F162" s="18">
        <f t="shared" si="17"/>
        <v>0</v>
      </c>
      <c r="K162" s="35"/>
      <c r="L162" s="35"/>
      <c r="M162" s="35"/>
    </row>
    <row r="163" spans="1:13" ht="44.25" customHeight="1" x14ac:dyDescent="0.35">
      <c r="A163" s="25" t="s">
        <v>714</v>
      </c>
      <c r="B163" s="15" t="s">
        <v>324</v>
      </c>
      <c r="C163" s="16">
        <v>2800</v>
      </c>
      <c r="D163" s="19"/>
      <c r="E163" s="18">
        <f t="shared" si="16"/>
        <v>0</v>
      </c>
      <c r="F163" s="18">
        <f t="shared" si="17"/>
        <v>0</v>
      </c>
      <c r="K163" s="35"/>
      <c r="L163" s="35"/>
      <c r="M163" s="35"/>
    </row>
    <row r="164" spans="1:13" ht="44.25" customHeight="1" x14ac:dyDescent="0.35">
      <c r="A164" s="22" t="s">
        <v>715</v>
      </c>
      <c r="B164" s="10"/>
      <c r="C164" s="11"/>
      <c r="D164" s="11"/>
      <c r="E164" s="23"/>
      <c r="F164" s="24"/>
      <c r="K164" s="35"/>
      <c r="L164" s="35"/>
      <c r="M164" s="35"/>
    </row>
    <row r="165" spans="1:13" ht="44.25" customHeight="1" x14ac:dyDescent="0.35">
      <c r="A165" s="14" t="s">
        <v>716</v>
      </c>
      <c r="B165" s="15" t="s">
        <v>31</v>
      </c>
      <c r="C165" s="16">
        <v>950</v>
      </c>
      <c r="D165" s="19"/>
      <c r="E165" s="18">
        <f t="shared" ref="E165:E166" si="18">C165*D165</f>
        <v>0</v>
      </c>
      <c r="F165" s="18">
        <f t="shared" ref="F165:F166" si="19">E165*0.8</f>
        <v>0</v>
      </c>
      <c r="K165" s="35"/>
      <c r="L165" s="35"/>
      <c r="M165" s="35"/>
    </row>
    <row r="166" spans="1:13" ht="44.25" customHeight="1" x14ac:dyDescent="0.35">
      <c r="A166" s="14" t="s">
        <v>717</v>
      </c>
      <c r="B166" s="15" t="s">
        <v>31</v>
      </c>
      <c r="C166" s="16">
        <v>590</v>
      </c>
      <c r="D166" s="19"/>
      <c r="E166" s="18">
        <f t="shared" si="18"/>
        <v>0</v>
      </c>
      <c r="F166" s="18">
        <f t="shared" si="19"/>
        <v>0</v>
      </c>
      <c r="K166" s="35"/>
      <c r="L166" s="35"/>
      <c r="M166" s="35"/>
    </row>
    <row r="167" spans="1:13" ht="44.25" customHeight="1" x14ac:dyDescent="0.35">
      <c r="A167" s="22" t="s">
        <v>718</v>
      </c>
      <c r="B167" s="10"/>
      <c r="C167" s="11"/>
      <c r="D167" s="11"/>
      <c r="E167" s="23"/>
      <c r="F167" s="24"/>
      <c r="K167" s="35"/>
      <c r="L167" s="35"/>
      <c r="M167" s="35"/>
    </row>
    <row r="168" spans="1:13" ht="44.25" customHeight="1" x14ac:dyDescent="0.35">
      <c r="A168" s="14" t="s">
        <v>719</v>
      </c>
      <c r="B168" s="15" t="s">
        <v>324</v>
      </c>
      <c r="C168" s="16">
        <v>1490</v>
      </c>
      <c r="D168" s="19"/>
      <c r="E168" s="18">
        <f t="shared" ref="E168:E173" si="20">C168*D168</f>
        <v>0</v>
      </c>
      <c r="F168" s="18">
        <f t="shared" ref="F168:F173" si="21">E168*0.8</f>
        <v>0</v>
      </c>
      <c r="K168" s="35"/>
      <c r="L168" s="35"/>
      <c r="M168" s="35"/>
    </row>
    <row r="169" spans="1:13" ht="44.25" customHeight="1" x14ac:dyDescent="0.35">
      <c r="A169" s="14" t="s">
        <v>720</v>
      </c>
      <c r="B169" s="15" t="s">
        <v>131</v>
      </c>
      <c r="C169" s="16">
        <v>2900</v>
      </c>
      <c r="D169" s="19"/>
      <c r="E169" s="18">
        <f t="shared" si="20"/>
        <v>0</v>
      </c>
      <c r="F169" s="18">
        <f t="shared" si="21"/>
        <v>0</v>
      </c>
      <c r="K169" s="35"/>
      <c r="L169" s="35"/>
      <c r="M169" s="35"/>
    </row>
    <row r="170" spans="1:13" ht="44.25" customHeight="1" x14ac:dyDescent="0.35">
      <c r="A170" s="14" t="s">
        <v>721</v>
      </c>
      <c r="B170" s="15" t="s">
        <v>324</v>
      </c>
      <c r="C170" s="16">
        <v>2900</v>
      </c>
      <c r="D170" s="19"/>
      <c r="E170" s="18">
        <f t="shared" si="20"/>
        <v>0</v>
      </c>
      <c r="F170" s="18">
        <f t="shared" si="21"/>
        <v>0</v>
      </c>
      <c r="K170" s="35"/>
      <c r="L170" s="35"/>
      <c r="M170" s="35"/>
    </row>
    <row r="171" spans="1:13" ht="44.25" customHeight="1" x14ac:dyDescent="0.35">
      <c r="A171" s="14" t="s">
        <v>722</v>
      </c>
      <c r="B171" s="15" t="s">
        <v>131</v>
      </c>
      <c r="C171" s="16">
        <v>2900</v>
      </c>
      <c r="D171" s="19"/>
      <c r="E171" s="18">
        <f t="shared" si="20"/>
        <v>0</v>
      </c>
      <c r="F171" s="18">
        <f t="shared" si="21"/>
        <v>0</v>
      </c>
      <c r="K171" s="35"/>
      <c r="L171" s="35"/>
      <c r="M171" s="35"/>
    </row>
    <row r="172" spans="1:13" ht="44.25" customHeight="1" x14ac:dyDescent="0.35">
      <c r="A172" s="14" t="s">
        <v>723</v>
      </c>
      <c r="B172" s="15" t="s">
        <v>131</v>
      </c>
      <c r="C172" s="16">
        <v>2900</v>
      </c>
      <c r="D172" s="19"/>
      <c r="E172" s="18">
        <f t="shared" si="20"/>
        <v>0</v>
      </c>
      <c r="F172" s="18">
        <f t="shared" si="21"/>
        <v>0</v>
      </c>
      <c r="K172" s="35"/>
      <c r="L172" s="35"/>
      <c r="M172" s="35"/>
    </row>
    <row r="173" spans="1:13" ht="44.25" customHeight="1" x14ac:dyDescent="0.35">
      <c r="A173" s="14" t="s">
        <v>724</v>
      </c>
      <c r="B173" s="15" t="s">
        <v>324</v>
      </c>
      <c r="C173" s="16">
        <v>2900</v>
      </c>
      <c r="D173" s="19"/>
      <c r="E173" s="18">
        <f t="shared" si="20"/>
        <v>0</v>
      </c>
      <c r="F173" s="18">
        <f t="shared" si="21"/>
        <v>0</v>
      </c>
      <c r="K173" s="35"/>
      <c r="L173" s="35"/>
      <c r="M173" s="35"/>
    </row>
    <row r="174" spans="1:13" ht="44.25" customHeight="1" x14ac:dyDescent="0.35">
      <c r="A174" s="22" t="s">
        <v>725</v>
      </c>
      <c r="B174" s="10"/>
      <c r="C174" s="11"/>
      <c r="D174" s="11"/>
      <c r="E174" s="23"/>
      <c r="F174" s="24"/>
      <c r="K174" s="35"/>
      <c r="L174" s="35"/>
      <c r="M174" s="35"/>
    </row>
    <row r="175" spans="1:13" ht="44.25" customHeight="1" x14ac:dyDescent="0.35">
      <c r="A175" s="14" t="s">
        <v>726</v>
      </c>
      <c r="B175" s="15" t="s">
        <v>31</v>
      </c>
      <c r="C175" s="16">
        <v>590</v>
      </c>
      <c r="D175" s="19"/>
      <c r="E175" s="18">
        <f t="shared" ref="E175:E194" si="22">C175*D175</f>
        <v>0</v>
      </c>
      <c r="F175" s="18">
        <f t="shared" ref="F175:F194" si="23">E175*0.8</f>
        <v>0</v>
      </c>
      <c r="K175" s="35"/>
      <c r="L175" s="35"/>
      <c r="M175" s="35"/>
    </row>
    <row r="176" spans="1:13" ht="44.25" customHeight="1" x14ac:dyDescent="0.35">
      <c r="A176" s="14" t="s">
        <v>727</v>
      </c>
      <c r="B176" s="15" t="s">
        <v>31</v>
      </c>
      <c r="C176" s="16">
        <v>790</v>
      </c>
      <c r="D176" s="19"/>
      <c r="E176" s="18">
        <f t="shared" si="22"/>
        <v>0</v>
      </c>
      <c r="F176" s="18">
        <f t="shared" si="23"/>
        <v>0</v>
      </c>
      <c r="K176" s="35"/>
      <c r="L176" s="35"/>
      <c r="M176" s="35"/>
    </row>
    <row r="177" spans="1:13" ht="44.25" customHeight="1" x14ac:dyDescent="0.35">
      <c r="A177" s="14" t="s">
        <v>728</v>
      </c>
      <c r="B177" s="38" t="s">
        <v>586</v>
      </c>
      <c r="C177" s="16">
        <v>590</v>
      </c>
      <c r="D177" s="19"/>
      <c r="E177" s="18">
        <f t="shared" si="22"/>
        <v>0</v>
      </c>
      <c r="F177" s="18">
        <f t="shared" si="23"/>
        <v>0</v>
      </c>
      <c r="K177" s="35"/>
      <c r="L177" s="35"/>
      <c r="M177" s="35"/>
    </row>
    <row r="178" spans="1:13" ht="44.25" customHeight="1" x14ac:dyDescent="0.35">
      <c r="A178" s="14" t="s">
        <v>729</v>
      </c>
      <c r="B178" s="15" t="s">
        <v>131</v>
      </c>
      <c r="C178" s="16">
        <v>790</v>
      </c>
      <c r="D178" s="19"/>
      <c r="E178" s="18">
        <f t="shared" si="22"/>
        <v>0</v>
      </c>
      <c r="F178" s="18">
        <f t="shared" si="23"/>
        <v>0</v>
      </c>
      <c r="K178" s="35"/>
      <c r="L178" s="35"/>
      <c r="M178" s="35"/>
    </row>
    <row r="179" spans="1:13" ht="44.25" customHeight="1" x14ac:dyDescent="0.35">
      <c r="A179" s="70" t="s">
        <v>730</v>
      </c>
      <c r="B179" s="15" t="s">
        <v>31</v>
      </c>
      <c r="C179" s="16">
        <v>750</v>
      </c>
      <c r="D179" s="19"/>
      <c r="E179" s="18">
        <f t="shared" si="22"/>
        <v>0</v>
      </c>
      <c r="F179" s="18">
        <f t="shared" si="23"/>
        <v>0</v>
      </c>
      <c r="K179" s="35"/>
      <c r="L179" s="35"/>
      <c r="M179" s="35"/>
    </row>
    <row r="180" spans="1:13" ht="44.25" customHeight="1" x14ac:dyDescent="0.35">
      <c r="A180" s="64"/>
      <c r="B180" s="38" t="s">
        <v>586</v>
      </c>
      <c r="C180" s="16">
        <v>590</v>
      </c>
      <c r="D180" s="19"/>
      <c r="E180" s="18">
        <f t="shared" si="22"/>
        <v>0</v>
      </c>
      <c r="F180" s="18">
        <f t="shared" si="23"/>
        <v>0</v>
      </c>
      <c r="K180" s="35"/>
      <c r="L180" s="35"/>
      <c r="M180" s="35"/>
    </row>
    <row r="181" spans="1:13" ht="44.25" customHeight="1" x14ac:dyDescent="0.35">
      <c r="A181" s="64"/>
      <c r="B181" s="15" t="s">
        <v>324</v>
      </c>
      <c r="C181" s="16">
        <v>2400</v>
      </c>
      <c r="D181" s="19"/>
      <c r="E181" s="18">
        <f t="shared" si="22"/>
        <v>0</v>
      </c>
      <c r="F181" s="18">
        <f t="shared" si="23"/>
        <v>0</v>
      </c>
      <c r="K181" s="35"/>
      <c r="L181" s="35"/>
      <c r="M181" s="35"/>
    </row>
    <row r="182" spans="1:13" ht="44.25" customHeight="1" x14ac:dyDescent="0.35">
      <c r="A182" s="71"/>
      <c r="B182" s="15" t="s">
        <v>620</v>
      </c>
      <c r="C182" s="16">
        <v>2900</v>
      </c>
      <c r="D182" s="19"/>
      <c r="E182" s="18">
        <f t="shared" si="22"/>
        <v>0</v>
      </c>
      <c r="F182" s="18">
        <f t="shared" si="23"/>
        <v>0</v>
      </c>
      <c r="K182" s="35"/>
      <c r="L182" s="35"/>
      <c r="M182" s="35"/>
    </row>
    <row r="183" spans="1:13" ht="44.25" customHeight="1" x14ac:dyDescent="0.35">
      <c r="A183" s="14" t="s">
        <v>731</v>
      </c>
      <c r="B183" s="38" t="s">
        <v>586</v>
      </c>
      <c r="C183" s="16">
        <v>590</v>
      </c>
      <c r="D183" s="19"/>
      <c r="E183" s="18">
        <f t="shared" si="22"/>
        <v>0</v>
      </c>
      <c r="F183" s="18">
        <f t="shared" si="23"/>
        <v>0</v>
      </c>
      <c r="K183" s="35"/>
      <c r="L183" s="35"/>
      <c r="M183" s="35"/>
    </row>
    <row r="184" spans="1:13" ht="44.25" customHeight="1" x14ac:dyDescent="0.35">
      <c r="A184" s="70" t="s">
        <v>732</v>
      </c>
      <c r="B184" s="15" t="s">
        <v>31</v>
      </c>
      <c r="C184" s="16">
        <v>590</v>
      </c>
      <c r="D184" s="19"/>
      <c r="E184" s="18">
        <f t="shared" si="22"/>
        <v>0</v>
      </c>
      <c r="F184" s="18">
        <f t="shared" si="23"/>
        <v>0</v>
      </c>
      <c r="K184" s="35"/>
      <c r="L184" s="35"/>
      <c r="M184" s="35"/>
    </row>
    <row r="185" spans="1:13" ht="44.25" customHeight="1" x14ac:dyDescent="0.35">
      <c r="A185" s="71"/>
      <c r="B185" s="15" t="s">
        <v>131</v>
      </c>
      <c r="C185" s="16">
        <v>1390</v>
      </c>
      <c r="D185" s="19"/>
      <c r="E185" s="18">
        <f t="shared" si="22"/>
        <v>0</v>
      </c>
      <c r="F185" s="18">
        <f t="shared" si="23"/>
        <v>0</v>
      </c>
      <c r="K185" s="35"/>
      <c r="L185" s="35"/>
      <c r="M185" s="35"/>
    </row>
    <row r="186" spans="1:13" ht="44.25" customHeight="1" x14ac:dyDescent="0.35">
      <c r="A186" s="14" t="s">
        <v>733</v>
      </c>
      <c r="B186" s="38" t="s">
        <v>586</v>
      </c>
      <c r="C186" s="16">
        <v>590</v>
      </c>
      <c r="D186" s="19"/>
      <c r="E186" s="18">
        <f t="shared" si="22"/>
        <v>0</v>
      </c>
      <c r="F186" s="18">
        <f t="shared" si="23"/>
        <v>0</v>
      </c>
      <c r="K186" s="35"/>
      <c r="L186" s="35"/>
      <c r="M186" s="35"/>
    </row>
    <row r="187" spans="1:13" ht="44.25" customHeight="1" x14ac:dyDescent="0.35">
      <c r="A187" s="14" t="s">
        <v>734</v>
      </c>
      <c r="B187" s="15" t="s">
        <v>31</v>
      </c>
      <c r="C187" s="16">
        <v>590</v>
      </c>
      <c r="D187" s="19"/>
      <c r="E187" s="18">
        <f t="shared" si="22"/>
        <v>0</v>
      </c>
      <c r="F187" s="18">
        <f t="shared" si="23"/>
        <v>0</v>
      </c>
      <c r="K187" s="35"/>
      <c r="L187" s="35"/>
      <c r="M187" s="35"/>
    </row>
    <row r="188" spans="1:13" ht="44.25" customHeight="1" x14ac:dyDescent="0.35">
      <c r="A188" s="14" t="s">
        <v>735</v>
      </c>
      <c r="B188" s="38" t="s">
        <v>586</v>
      </c>
      <c r="C188" s="16">
        <v>590</v>
      </c>
      <c r="D188" s="19"/>
      <c r="E188" s="18">
        <f t="shared" si="22"/>
        <v>0</v>
      </c>
      <c r="F188" s="18">
        <f t="shared" si="23"/>
        <v>0</v>
      </c>
      <c r="K188" s="35"/>
      <c r="L188" s="35"/>
      <c r="M188" s="35"/>
    </row>
    <row r="189" spans="1:13" ht="44.25" customHeight="1" x14ac:dyDescent="0.35">
      <c r="A189" s="14" t="s">
        <v>736</v>
      </c>
      <c r="B189" s="38" t="s">
        <v>586</v>
      </c>
      <c r="C189" s="16">
        <v>590</v>
      </c>
      <c r="D189" s="19"/>
      <c r="E189" s="18">
        <f t="shared" si="22"/>
        <v>0</v>
      </c>
      <c r="F189" s="18">
        <f t="shared" si="23"/>
        <v>0</v>
      </c>
      <c r="K189" s="35"/>
      <c r="L189" s="35"/>
      <c r="M189" s="35"/>
    </row>
    <row r="190" spans="1:13" ht="44.25" customHeight="1" x14ac:dyDescent="0.35">
      <c r="A190" s="14" t="s">
        <v>737</v>
      </c>
      <c r="B190" s="15" t="s">
        <v>31</v>
      </c>
      <c r="C190" s="16">
        <v>590</v>
      </c>
      <c r="D190" s="19"/>
      <c r="E190" s="18">
        <f t="shared" si="22"/>
        <v>0</v>
      </c>
      <c r="F190" s="18">
        <f t="shared" si="23"/>
        <v>0</v>
      </c>
      <c r="K190" s="35"/>
      <c r="L190" s="35"/>
      <c r="M190" s="35"/>
    </row>
    <row r="191" spans="1:13" ht="44.25" customHeight="1" x14ac:dyDescent="0.35">
      <c r="A191" s="14" t="s">
        <v>738</v>
      </c>
      <c r="B191" s="15" t="s">
        <v>31</v>
      </c>
      <c r="C191" s="16">
        <v>790</v>
      </c>
      <c r="D191" s="19"/>
      <c r="E191" s="18">
        <f t="shared" si="22"/>
        <v>0</v>
      </c>
      <c r="F191" s="18">
        <f t="shared" si="23"/>
        <v>0</v>
      </c>
      <c r="K191" s="35"/>
      <c r="L191" s="35"/>
      <c r="M191" s="35"/>
    </row>
    <row r="192" spans="1:13" ht="44.25" customHeight="1" x14ac:dyDescent="0.35">
      <c r="A192" s="14" t="s">
        <v>739</v>
      </c>
      <c r="B192" s="15" t="s">
        <v>31</v>
      </c>
      <c r="C192" s="16">
        <v>590</v>
      </c>
      <c r="D192" s="19"/>
      <c r="E192" s="18">
        <f t="shared" si="22"/>
        <v>0</v>
      </c>
      <c r="F192" s="18">
        <f t="shared" si="23"/>
        <v>0</v>
      </c>
      <c r="K192" s="35"/>
      <c r="L192" s="35"/>
      <c r="M192" s="35"/>
    </row>
    <row r="193" spans="1:13" ht="44.25" customHeight="1" x14ac:dyDescent="0.35">
      <c r="A193" s="14" t="s">
        <v>740</v>
      </c>
      <c r="B193" s="15" t="s">
        <v>31</v>
      </c>
      <c r="C193" s="16">
        <v>790</v>
      </c>
      <c r="D193" s="19"/>
      <c r="E193" s="18">
        <f t="shared" si="22"/>
        <v>0</v>
      </c>
      <c r="F193" s="18">
        <f t="shared" si="23"/>
        <v>0</v>
      </c>
      <c r="K193" s="35"/>
      <c r="L193" s="35"/>
      <c r="M193" s="35"/>
    </row>
    <row r="194" spans="1:13" ht="44.25" customHeight="1" x14ac:dyDescent="0.35">
      <c r="A194" s="14" t="s">
        <v>741</v>
      </c>
      <c r="B194" s="15" t="s">
        <v>31</v>
      </c>
      <c r="C194" s="16">
        <v>590</v>
      </c>
      <c r="D194" s="19"/>
      <c r="E194" s="18">
        <f t="shared" si="22"/>
        <v>0</v>
      </c>
      <c r="F194" s="18">
        <f t="shared" si="23"/>
        <v>0</v>
      </c>
      <c r="K194" s="35"/>
      <c r="L194" s="35"/>
      <c r="M194" s="35"/>
    </row>
    <row r="195" spans="1:13" ht="44.25" customHeight="1" x14ac:dyDescent="0.35">
      <c r="A195" s="22" t="s">
        <v>742</v>
      </c>
      <c r="B195" s="10"/>
      <c r="C195" s="11"/>
      <c r="D195" s="11"/>
      <c r="E195" s="23"/>
      <c r="F195" s="24"/>
      <c r="K195" s="35"/>
      <c r="L195" s="35"/>
      <c r="M195" s="35"/>
    </row>
    <row r="196" spans="1:13" ht="44.25" customHeight="1" x14ac:dyDescent="0.35">
      <c r="A196" s="14" t="s">
        <v>743</v>
      </c>
      <c r="B196" s="15" t="s">
        <v>28</v>
      </c>
      <c r="C196" s="16">
        <v>590</v>
      </c>
      <c r="D196" s="19"/>
      <c r="E196" s="18">
        <f t="shared" ref="E196:E198" si="24">C196*D196</f>
        <v>0</v>
      </c>
      <c r="F196" s="18">
        <f t="shared" ref="F196:F199" si="25">E196*0.8</f>
        <v>0</v>
      </c>
      <c r="K196" s="35"/>
      <c r="L196" s="35"/>
      <c r="M196" s="35"/>
    </row>
    <row r="197" spans="1:13" ht="44.25" customHeight="1" x14ac:dyDescent="0.35">
      <c r="A197" s="14" t="s">
        <v>744</v>
      </c>
      <c r="B197" s="15" t="s">
        <v>31</v>
      </c>
      <c r="C197" s="16">
        <v>590</v>
      </c>
      <c r="D197" s="19"/>
      <c r="E197" s="18">
        <f t="shared" si="24"/>
        <v>0</v>
      </c>
      <c r="F197" s="18">
        <f t="shared" si="25"/>
        <v>0</v>
      </c>
      <c r="K197" s="35"/>
      <c r="L197" s="35"/>
      <c r="M197" s="35"/>
    </row>
    <row r="198" spans="1:13" ht="44.25" customHeight="1" x14ac:dyDescent="0.35">
      <c r="A198" s="14" t="s">
        <v>744</v>
      </c>
      <c r="B198" s="38" t="s">
        <v>586</v>
      </c>
      <c r="C198" s="16">
        <v>590</v>
      </c>
      <c r="D198" s="19"/>
      <c r="E198" s="18">
        <f t="shared" si="24"/>
        <v>0</v>
      </c>
      <c r="F198" s="18">
        <f t="shared" si="25"/>
        <v>0</v>
      </c>
      <c r="K198" s="35"/>
      <c r="L198" s="35"/>
      <c r="M198" s="35"/>
    </row>
    <row r="199" spans="1:13" ht="44.25" customHeight="1" x14ac:dyDescent="0.35">
      <c r="A199" s="54" t="s">
        <v>520</v>
      </c>
      <c r="B199" s="55"/>
      <c r="C199" s="56"/>
      <c r="D199" s="30">
        <f t="shared" ref="D199:E199" si="26">SUM(D7:D198)</f>
        <v>0</v>
      </c>
      <c r="E199" s="31">
        <f t="shared" si="26"/>
        <v>0</v>
      </c>
      <c r="F199" s="31">
        <f t="shared" si="25"/>
        <v>0</v>
      </c>
      <c r="K199" s="35"/>
      <c r="L199" s="35"/>
      <c r="M199" s="35"/>
    </row>
    <row r="200" spans="1:13" ht="36" customHeight="1" x14ac:dyDescent="0.2"/>
    <row r="201" spans="1:13" ht="15.7" customHeight="1" x14ac:dyDescent="0.2"/>
    <row r="202" spans="1:13" ht="15.7" customHeight="1" x14ac:dyDescent="0.2"/>
    <row r="203" spans="1:13" ht="15.7" customHeight="1" x14ac:dyDescent="0.2"/>
    <row r="204" spans="1:13" ht="15.7" customHeight="1" x14ac:dyDescent="0.2"/>
    <row r="205" spans="1:13" ht="15.7" customHeight="1" x14ac:dyDescent="0.2"/>
    <row r="206" spans="1:13" ht="15.7" customHeight="1" x14ac:dyDescent="0.2"/>
    <row r="207" spans="1:13" ht="15.7" customHeight="1" x14ac:dyDescent="0.2"/>
    <row r="208" spans="1:13" ht="15.7" customHeight="1" x14ac:dyDescent="0.2"/>
    <row r="209" ht="15.7" customHeight="1" x14ac:dyDescent="0.2"/>
    <row r="210" ht="15.7" customHeight="1" x14ac:dyDescent="0.2"/>
    <row r="211" ht="15.7" customHeight="1" x14ac:dyDescent="0.2"/>
    <row r="212" ht="15.7" customHeight="1" x14ac:dyDescent="0.2"/>
    <row r="213" ht="15.7" customHeight="1" x14ac:dyDescent="0.2"/>
    <row r="214" ht="15.7" customHeight="1" x14ac:dyDescent="0.2"/>
    <row r="215" ht="15.7" customHeight="1" x14ac:dyDescent="0.2"/>
    <row r="216" ht="15.7" customHeight="1" x14ac:dyDescent="0.2"/>
    <row r="217" ht="15.7" customHeight="1" x14ac:dyDescent="0.2"/>
    <row r="218" ht="15.7" customHeight="1" x14ac:dyDescent="0.2"/>
    <row r="219" ht="15.7" customHeight="1" x14ac:dyDescent="0.2"/>
    <row r="220" ht="15.7" customHeight="1" x14ac:dyDescent="0.2"/>
    <row r="221" ht="15.7" customHeight="1" x14ac:dyDescent="0.2"/>
    <row r="222" ht="15.7" customHeight="1" x14ac:dyDescent="0.2"/>
    <row r="223" ht="15.7" customHeight="1" x14ac:dyDescent="0.2"/>
    <row r="224" ht="15.7" customHeight="1" x14ac:dyDescent="0.2"/>
    <row r="225" ht="15.7" customHeight="1" x14ac:dyDescent="0.2"/>
    <row r="226" ht="15.7" customHeight="1" x14ac:dyDescent="0.2"/>
    <row r="227" ht="15.7" customHeight="1" x14ac:dyDescent="0.2"/>
    <row r="228" ht="15.7" customHeight="1" x14ac:dyDescent="0.2"/>
    <row r="229" ht="15.7" customHeight="1" x14ac:dyDescent="0.2"/>
    <row r="230" ht="15.7" customHeight="1" x14ac:dyDescent="0.2"/>
    <row r="231" ht="15.7" customHeight="1" x14ac:dyDescent="0.2"/>
    <row r="232" ht="15.7" customHeight="1" x14ac:dyDescent="0.2"/>
    <row r="233" ht="15.7" customHeight="1" x14ac:dyDescent="0.2"/>
    <row r="234" ht="15.7" customHeight="1" x14ac:dyDescent="0.2"/>
    <row r="235" ht="15.7" customHeight="1" x14ac:dyDescent="0.2"/>
    <row r="236" ht="15.7" customHeight="1" x14ac:dyDescent="0.2"/>
    <row r="237" ht="15.7" customHeight="1" x14ac:dyDescent="0.2"/>
    <row r="238" ht="15.7" customHeight="1" x14ac:dyDescent="0.2"/>
    <row r="239" ht="15.7" customHeight="1" x14ac:dyDescent="0.2"/>
    <row r="240" ht="15.7" customHeight="1" x14ac:dyDescent="0.2"/>
    <row r="241" ht="15.7" customHeight="1" x14ac:dyDescent="0.2"/>
    <row r="242" ht="15.7" customHeight="1" x14ac:dyDescent="0.2"/>
    <row r="243" ht="15.7" customHeight="1" x14ac:dyDescent="0.2"/>
    <row r="244" ht="15.7" customHeight="1" x14ac:dyDescent="0.2"/>
    <row r="245" ht="15.7" customHeight="1" x14ac:dyDescent="0.2"/>
    <row r="246" ht="15.7" customHeight="1" x14ac:dyDescent="0.2"/>
    <row r="247" ht="15.7" customHeight="1" x14ac:dyDescent="0.2"/>
    <row r="248" ht="15.7" customHeight="1" x14ac:dyDescent="0.2"/>
    <row r="249" ht="15.7" customHeight="1" x14ac:dyDescent="0.2"/>
    <row r="250" ht="15.7" customHeight="1" x14ac:dyDescent="0.2"/>
    <row r="251" ht="15.7" customHeight="1" x14ac:dyDescent="0.2"/>
    <row r="252" ht="15.7" customHeight="1" x14ac:dyDescent="0.2"/>
    <row r="253" ht="15.7" customHeight="1" x14ac:dyDescent="0.2"/>
    <row r="254" ht="15.7" customHeight="1" x14ac:dyDescent="0.2"/>
    <row r="255" ht="15.7" customHeight="1" x14ac:dyDescent="0.2"/>
    <row r="256" ht="15.7" customHeight="1" x14ac:dyDescent="0.2"/>
    <row r="257" ht="15.7" customHeight="1" x14ac:dyDescent="0.2"/>
    <row r="258" ht="15.7" customHeight="1" x14ac:dyDescent="0.2"/>
    <row r="259" ht="15.7" customHeight="1" x14ac:dyDescent="0.2"/>
    <row r="260" ht="15.7" customHeight="1" x14ac:dyDescent="0.2"/>
    <row r="261" ht="15.7" customHeight="1" x14ac:dyDescent="0.2"/>
    <row r="262" ht="15.7" customHeight="1" x14ac:dyDescent="0.2"/>
    <row r="263" ht="15.7" customHeight="1" x14ac:dyDescent="0.2"/>
    <row r="264" ht="15.7" customHeight="1" x14ac:dyDescent="0.2"/>
    <row r="265" ht="15.7" customHeight="1" x14ac:dyDescent="0.2"/>
    <row r="266" ht="15.7" customHeight="1" x14ac:dyDescent="0.2"/>
    <row r="267" ht="15.7" customHeight="1" x14ac:dyDescent="0.2"/>
    <row r="268" ht="15.7" customHeight="1" x14ac:dyDescent="0.2"/>
    <row r="269" ht="15.7" customHeight="1" x14ac:dyDescent="0.2"/>
    <row r="270" ht="15.7" customHeight="1" x14ac:dyDescent="0.2"/>
    <row r="271" ht="15.7" customHeight="1" x14ac:dyDescent="0.2"/>
    <row r="272" ht="15.7" customHeight="1" x14ac:dyDescent="0.2"/>
    <row r="273" ht="15.7" customHeight="1" x14ac:dyDescent="0.2"/>
    <row r="274" ht="15.7" customHeight="1" x14ac:dyDescent="0.2"/>
    <row r="275" ht="15.7" customHeight="1" x14ac:dyDescent="0.2"/>
    <row r="276" ht="15.7" customHeight="1" x14ac:dyDescent="0.2"/>
    <row r="277" ht="15.7" customHeight="1" x14ac:dyDescent="0.2"/>
    <row r="278" ht="15.7" customHeight="1" x14ac:dyDescent="0.2"/>
    <row r="279" ht="15.7" customHeight="1" x14ac:dyDescent="0.2"/>
    <row r="280" ht="15.7" customHeight="1" x14ac:dyDescent="0.2"/>
    <row r="281" ht="15.7" customHeight="1" x14ac:dyDescent="0.2"/>
    <row r="282" ht="15.7" customHeight="1" x14ac:dyDescent="0.2"/>
    <row r="283" ht="15.7" customHeight="1" x14ac:dyDescent="0.2"/>
    <row r="284" ht="15.7" customHeight="1" x14ac:dyDescent="0.2"/>
    <row r="285" ht="15.7" customHeight="1" x14ac:dyDescent="0.2"/>
    <row r="286" ht="15.7" customHeight="1" x14ac:dyDescent="0.2"/>
    <row r="287" ht="15.7" customHeight="1" x14ac:dyDescent="0.2"/>
    <row r="288" ht="15.7" customHeight="1" x14ac:dyDescent="0.2"/>
    <row r="289" ht="15.7" customHeight="1" x14ac:dyDescent="0.2"/>
    <row r="290" ht="15.7" customHeight="1" x14ac:dyDescent="0.2"/>
    <row r="291" ht="15.7" customHeight="1" x14ac:dyDescent="0.2"/>
    <row r="292" ht="15.7" customHeight="1" x14ac:dyDescent="0.2"/>
    <row r="293" ht="15.7" customHeight="1" x14ac:dyDescent="0.2"/>
    <row r="294" ht="15.7" customHeight="1" x14ac:dyDescent="0.2"/>
    <row r="295" ht="15.7" customHeight="1" x14ac:dyDescent="0.2"/>
    <row r="296" ht="15.7" customHeight="1" x14ac:dyDescent="0.2"/>
    <row r="297" ht="15.7" customHeight="1" x14ac:dyDescent="0.2"/>
    <row r="298" ht="15.7" customHeight="1" x14ac:dyDescent="0.2"/>
    <row r="299" ht="15.7" customHeight="1" x14ac:dyDescent="0.2"/>
    <row r="300" ht="15.7" customHeight="1" x14ac:dyDescent="0.2"/>
    <row r="301" ht="15.7" customHeight="1" x14ac:dyDescent="0.2"/>
    <row r="302" ht="15.7" customHeight="1" x14ac:dyDescent="0.2"/>
    <row r="303" ht="15.7" customHeight="1" x14ac:dyDescent="0.2"/>
    <row r="304" ht="15.7" customHeight="1" x14ac:dyDescent="0.2"/>
    <row r="305" ht="15.7" customHeight="1" x14ac:dyDescent="0.2"/>
    <row r="306" ht="15.7" customHeight="1" x14ac:dyDescent="0.2"/>
    <row r="307" ht="15.7" customHeight="1" x14ac:dyDescent="0.2"/>
    <row r="308" ht="15.7" customHeight="1" x14ac:dyDescent="0.2"/>
    <row r="309" ht="15.7" customHeight="1" x14ac:dyDescent="0.2"/>
    <row r="310" ht="15.7" customHeight="1" x14ac:dyDescent="0.2"/>
    <row r="311" ht="15.7" customHeight="1" x14ac:dyDescent="0.2"/>
    <row r="312" ht="15.7" customHeight="1" x14ac:dyDescent="0.2"/>
    <row r="313" ht="15.7" customHeight="1" x14ac:dyDescent="0.2"/>
    <row r="314" ht="15.7" customHeight="1" x14ac:dyDescent="0.2"/>
    <row r="315" ht="15.7" customHeight="1" x14ac:dyDescent="0.2"/>
    <row r="316" ht="15.7" customHeight="1" x14ac:dyDescent="0.2"/>
    <row r="317" ht="15.7" customHeight="1" x14ac:dyDescent="0.2"/>
    <row r="318" ht="15.7" customHeight="1" x14ac:dyDescent="0.2"/>
    <row r="319" ht="15.7" customHeight="1" x14ac:dyDescent="0.2"/>
    <row r="320" ht="15.7" customHeight="1" x14ac:dyDescent="0.2"/>
    <row r="321" ht="15.7" customHeight="1" x14ac:dyDescent="0.2"/>
    <row r="322" ht="15.7" customHeight="1" x14ac:dyDescent="0.2"/>
    <row r="323" ht="15.7" customHeight="1" x14ac:dyDescent="0.2"/>
    <row r="324" ht="15.7" customHeight="1" x14ac:dyDescent="0.2"/>
    <row r="325" ht="15.7" customHeight="1" x14ac:dyDescent="0.2"/>
    <row r="326" ht="15.7" customHeight="1" x14ac:dyDescent="0.2"/>
    <row r="327" ht="15.7" customHeight="1" x14ac:dyDescent="0.2"/>
    <row r="328" ht="15.7" customHeight="1" x14ac:dyDescent="0.2"/>
    <row r="329" ht="15.7" customHeight="1" x14ac:dyDescent="0.2"/>
    <row r="330" ht="15.7" customHeight="1" x14ac:dyDescent="0.2"/>
    <row r="331" ht="15.7" customHeight="1" x14ac:dyDescent="0.2"/>
    <row r="332" ht="15.7" customHeight="1" x14ac:dyDescent="0.2"/>
    <row r="333" ht="15.7" customHeight="1" x14ac:dyDescent="0.2"/>
    <row r="334" ht="15.7" customHeight="1" x14ac:dyDescent="0.2"/>
    <row r="335" ht="15.7" customHeight="1" x14ac:dyDescent="0.2"/>
    <row r="336" ht="15.7" customHeight="1" x14ac:dyDescent="0.2"/>
    <row r="337" ht="15.7" customHeight="1" x14ac:dyDescent="0.2"/>
    <row r="338" ht="15.7" customHeight="1" x14ac:dyDescent="0.2"/>
    <row r="339" ht="15.7" customHeight="1" x14ac:dyDescent="0.2"/>
    <row r="340" ht="15.7" customHeight="1" x14ac:dyDescent="0.2"/>
    <row r="341" ht="15.7" customHeight="1" x14ac:dyDescent="0.2"/>
    <row r="342" ht="15.7" customHeight="1" x14ac:dyDescent="0.2"/>
    <row r="343" ht="15.7" customHeight="1" x14ac:dyDescent="0.2"/>
    <row r="344" ht="15.7" customHeight="1" x14ac:dyDescent="0.2"/>
    <row r="345" ht="15.7" customHeight="1" x14ac:dyDescent="0.2"/>
    <row r="346" ht="15.7" customHeight="1" x14ac:dyDescent="0.2"/>
    <row r="347" ht="15.7" customHeight="1" x14ac:dyDescent="0.2"/>
    <row r="348" ht="15.7" customHeight="1" x14ac:dyDescent="0.2"/>
    <row r="349" ht="15.7" customHeight="1" x14ac:dyDescent="0.2"/>
    <row r="350" ht="15.7" customHeight="1" x14ac:dyDescent="0.2"/>
    <row r="351" ht="15.7" customHeight="1" x14ac:dyDescent="0.2"/>
    <row r="352" ht="15.7" customHeight="1" x14ac:dyDescent="0.2"/>
    <row r="353" ht="15.7" customHeight="1" x14ac:dyDescent="0.2"/>
    <row r="354" ht="15.7" customHeight="1" x14ac:dyDescent="0.2"/>
    <row r="355" ht="15.7" customHeight="1" x14ac:dyDescent="0.2"/>
    <row r="356" ht="15.7" customHeight="1" x14ac:dyDescent="0.2"/>
    <row r="357" ht="15.7" customHeight="1" x14ac:dyDescent="0.2"/>
    <row r="358" ht="15.7" customHeight="1" x14ac:dyDescent="0.2"/>
    <row r="359" ht="15.7" customHeight="1" x14ac:dyDescent="0.2"/>
    <row r="360" ht="15.7" customHeight="1" x14ac:dyDescent="0.2"/>
    <row r="361" ht="15.7" customHeight="1" x14ac:dyDescent="0.2"/>
    <row r="362" ht="15.7" customHeight="1" x14ac:dyDescent="0.2"/>
    <row r="363" ht="15.7" customHeight="1" x14ac:dyDescent="0.2"/>
    <row r="364" ht="15.7" customHeight="1" x14ac:dyDescent="0.2"/>
    <row r="365" ht="15.7" customHeight="1" x14ac:dyDescent="0.2"/>
    <row r="366" ht="15.7" customHeight="1" x14ac:dyDescent="0.2"/>
    <row r="367" ht="15.7" customHeight="1" x14ac:dyDescent="0.2"/>
    <row r="368" ht="15.7" customHeight="1" x14ac:dyDescent="0.2"/>
    <row r="369" ht="15.7" customHeight="1" x14ac:dyDescent="0.2"/>
    <row r="370" ht="15.7" customHeight="1" x14ac:dyDescent="0.2"/>
    <row r="371" ht="15.7" customHeight="1" x14ac:dyDescent="0.2"/>
    <row r="372" ht="15.7" customHeight="1" x14ac:dyDescent="0.2"/>
    <row r="373" ht="15.7" customHeight="1" x14ac:dyDescent="0.2"/>
    <row r="374" ht="15.7" customHeight="1" x14ac:dyDescent="0.2"/>
    <row r="375" ht="15.7" customHeight="1" x14ac:dyDescent="0.2"/>
    <row r="376" ht="15.7" customHeight="1" x14ac:dyDescent="0.2"/>
    <row r="377" ht="15.7" customHeight="1" x14ac:dyDescent="0.2"/>
    <row r="378" ht="15.7" customHeight="1" x14ac:dyDescent="0.2"/>
    <row r="379" ht="15.7" customHeight="1" x14ac:dyDescent="0.2"/>
    <row r="380" ht="15.7" customHeight="1" x14ac:dyDescent="0.2"/>
    <row r="381" ht="15.7" customHeight="1" x14ac:dyDescent="0.2"/>
    <row r="382" ht="15.7" customHeight="1" x14ac:dyDescent="0.2"/>
    <row r="383" ht="15.7" customHeight="1" x14ac:dyDescent="0.2"/>
    <row r="384" ht="15.7" customHeight="1" x14ac:dyDescent="0.2"/>
    <row r="385" ht="15.7" customHeight="1" x14ac:dyDescent="0.2"/>
    <row r="386" ht="15.7" customHeight="1" x14ac:dyDescent="0.2"/>
    <row r="387" ht="15.7" customHeight="1" x14ac:dyDescent="0.2"/>
    <row r="388" ht="15.7" customHeight="1" x14ac:dyDescent="0.2"/>
    <row r="389" ht="15.7" customHeight="1" x14ac:dyDescent="0.2"/>
    <row r="390" ht="15.7" customHeight="1" x14ac:dyDescent="0.2"/>
    <row r="391" ht="15.7" customHeight="1" x14ac:dyDescent="0.2"/>
    <row r="392" ht="15.7" customHeight="1" x14ac:dyDescent="0.2"/>
    <row r="393" ht="15.7" customHeight="1" x14ac:dyDescent="0.2"/>
    <row r="394" ht="15.7" customHeight="1" x14ac:dyDescent="0.2"/>
    <row r="395" ht="15.7" customHeight="1" x14ac:dyDescent="0.2"/>
    <row r="396" ht="15.7" customHeight="1" x14ac:dyDescent="0.2"/>
    <row r="397" ht="15.7" customHeight="1" x14ac:dyDescent="0.2"/>
    <row r="398" ht="15.7" customHeight="1" x14ac:dyDescent="0.2"/>
    <row r="399" ht="15.7" customHeight="1" x14ac:dyDescent="0.2"/>
    <row r="400" ht="15.7" customHeight="1" x14ac:dyDescent="0.2"/>
    <row r="401" ht="15.7" customHeight="1" x14ac:dyDescent="0.2"/>
    <row r="402" ht="15.7" customHeight="1" x14ac:dyDescent="0.2"/>
    <row r="403" ht="15.7" customHeight="1" x14ac:dyDescent="0.2"/>
    <row r="404" ht="15.7" customHeight="1" x14ac:dyDescent="0.2"/>
    <row r="405" ht="15.7" customHeight="1" x14ac:dyDescent="0.2"/>
    <row r="406" ht="15.7" customHeight="1" x14ac:dyDescent="0.2"/>
    <row r="407" ht="15.7" customHeight="1" x14ac:dyDescent="0.2"/>
    <row r="408" ht="15.7" customHeight="1" x14ac:dyDescent="0.2"/>
    <row r="409" ht="15.7" customHeight="1" x14ac:dyDescent="0.2"/>
    <row r="410" ht="15.7" customHeight="1" x14ac:dyDescent="0.2"/>
    <row r="411" ht="15.7" customHeight="1" x14ac:dyDescent="0.2"/>
    <row r="412" ht="15.7" customHeight="1" x14ac:dyDescent="0.2"/>
    <row r="413" ht="15.7" customHeight="1" x14ac:dyDescent="0.2"/>
    <row r="414" ht="15.7" customHeight="1" x14ac:dyDescent="0.2"/>
    <row r="415" ht="15.7" customHeight="1" x14ac:dyDescent="0.2"/>
    <row r="416" ht="15.7" customHeight="1" x14ac:dyDescent="0.2"/>
    <row r="417" ht="15.7" customHeight="1" x14ac:dyDescent="0.2"/>
    <row r="418" ht="15.7" customHeight="1" x14ac:dyDescent="0.2"/>
    <row r="419" ht="15.7" customHeight="1" x14ac:dyDescent="0.2"/>
    <row r="420" ht="15.7" customHeight="1" x14ac:dyDescent="0.2"/>
    <row r="421" ht="15.7" customHeight="1" x14ac:dyDescent="0.2"/>
    <row r="422" ht="15.7" customHeight="1" x14ac:dyDescent="0.2"/>
    <row r="423" ht="15.7" customHeight="1" x14ac:dyDescent="0.2"/>
    <row r="424" ht="15.7" customHeight="1" x14ac:dyDescent="0.2"/>
    <row r="425" ht="15.7" customHeight="1" x14ac:dyDescent="0.2"/>
    <row r="426" ht="15.7" customHeight="1" x14ac:dyDescent="0.2"/>
    <row r="427" ht="15.7" customHeight="1" x14ac:dyDescent="0.2"/>
    <row r="428" ht="15.7" customHeight="1" x14ac:dyDescent="0.2"/>
    <row r="429" ht="15.7" customHeight="1" x14ac:dyDescent="0.2"/>
    <row r="430" ht="15.7" customHeight="1" x14ac:dyDescent="0.2"/>
    <row r="431" ht="15.7" customHeight="1" x14ac:dyDescent="0.2"/>
    <row r="432" ht="15.7" customHeight="1" x14ac:dyDescent="0.2"/>
    <row r="433" ht="15.7" customHeight="1" x14ac:dyDescent="0.2"/>
    <row r="434" ht="15.7" customHeight="1" x14ac:dyDescent="0.2"/>
    <row r="435" ht="15.7" customHeight="1" x14ac:dyDescent="0.2"/>
    <row r="436" ht="15.7" customHeight="1" x14ac:dyDescent="0.2"/>
    <row r="437" ht="15.7" customHeight="1" x14ac:dyDescent="0.2"/>
    <row r="438" ht="15.7" customHeight="1" x14ac:dyDescent="0.2"/>
    <row r="439" ht="15.7" customHeight="1" x14ac:dyDescent="0.2"/>
    <row r="440" ht="15.7" customHeight="1" x14ac:dyDescent="0.2"/>
    <row r="441" ht="15.7" customHeight="1" x14ac:dyDescent="0.2"/>
    <row r="442" ht="15.7" customHeight="1" x14ac:dyDescent="0.2"/>
    <row r="443" ht="15.7" customHeight="1" x14ac:dyDescent="0.2"/>
    <row r="444" ht="15.7" customHeight="1" x14ac:dyDescent="0.2"/>
    <row r="445" ht="15.7" customHeight="1" x14ac:dyDescent="0.2"/>
    <row r="446" ht="15.7" customHeight="1" x14ac:dyDescent="0.2"/>
    <row r="447" ht="15.7" customHeight="1" x14ac:dyDescent="0.2"/>
    <row r="448" ht="15.7" customHeight="1" x14ac:dyDescent="0.2"/>
    <row r="449" ht="15.7" customHeight="1" x14ac:dyDescent="0.2"/>
    <row r="450" ht="15.7" customHeight="1" x14ac:dyDescent="0.2"/>
    <row r="451" ht="15.7" customHeight="1" x14ac:dyDescent="0.2"/>
    <row r="452" ht="15.7" customHeight="1" x14ac:dyDescent="0.2"/>
    <row r="453" ht="15.7" customHeight="1" x14ac:dyDescent="0.2"/>
    <row r="454" ht="15.7" customHeight="1" x14ac:dyDescent="0.2"/>
    <row r="455" ht="15.7" customHeight="1" x14ac:dyDescent="0.2"/>
    <row r="456" ht="15.7" customHeight="1" x14ac:dyDescent="0.2"/>
    <row r="457" ht="15.7" customHeight="1" x14ac:dyDescent="0.2"/>
    <row r="458" ht="15.7" customHeight="1" x14ac:dyDescent="0.2"/>
    <row r="459" ht="15.7" customHeight="1" x14ac:dyDescent="0.2"/>
    <row r="460" ht="15.7" customHeight="1" x14ac:dyDescent="0.2"/>
    <row r="461" ht="15.7" customHeight="1" x14ac:dyDescent="0.2"/>
    <row r="462" ht="15.7" customHeight="1" x14ac:dyDescent="0.2"/>
    <row r="463" ht="15.7" customHeight="1" x14ac:dyDescent="0.2"/>
    <row r="464" ht="15.7" customHeight="1" x14ac:dyDescent="0.2"/>
    <row r="465" ht="15.7" customHeight="1" x14ac:dyDescent="0.2"/>
    <row r="466" ht="15.7" customHeight="1" x14ac:dyDescent="0.2"/>
    <row r="467" ht="15.7" customHeight="1" x14ac:dyDescent="0.2"/>
    <row r="468" ht="15.7" customHeight="1" x14ac:dyDescent="0.2"/>
    <row r="469" ht="15.7" customHeight="1" x14ac:dyDescent="0.2"/>
    <row r="470" ht="15.7" customHeight="1" x14ac:dyDescent="0.2"/>
    <row r="471" ht="15.7" customHeight="1" x14ac:dyDescent="0.2"/>
    <row r="472" ht="15.7" customHeight="1" x14ac:dyDescent="0.2"/>
    <row r="473" ht="15.7" customHeight="1" x14ac:dyDescent="0.2"/>
    <row r="474" ht="15.7" customHeight="1" x14ac:dyDescent="0.2"/>
    <row r="475" ht="15.7" customHeight="1" x14ac:dyDescent="0.2"/>
    <row r="476" ht="15.7" customHeight="1" x14ac:dyDescent="0.2"/>
    <row r="477" ht="15.7" customHeight="1" x14ac:dyDescent="0.2"/>
    <row r="478" ht="15.7" customHeight="1" x14ac:dyDescent="0.2"/>
    <row r="479" ht="15.7" customHeight="1" x14ac:dyDescent="0.2"/>
    <row r="480" ht="15.7" customHeight="1" x14ac:dyDescent="0.2"/>
    <row r="481" ht="15.7" customHeight="1" x14ac:dyDescent="0.2"/>
    <row r="482" ht="15.7" customHeight="1" x14ac:dyDescent="0.2"/>
    <row r="483" ht="15.7" customHeight="1" x14ac:dyDescent="0.2"/>
    <row r="484" ht="15.7" customHeight="1" x14ac:dyDescent="0.2"/>
    <row r="485" ht="15.7" customHeight="1" x14ac:dyDescent="0.2"/>
    <row r="486" ht="15.7" customHeight="1" x14ac:dyDescent="0.2"/>
    <row r="487" ht="15.7" customHeight="1" x14ac:dyDescent="0.2"/>
    <row r="488" ht="15.7" customHeight="1" x14ac:dyDescent="0.2"/>
    <row r="489" ht="15.7" customHeight="1" x14ac:dyDescent="0.2"/>
    <row r="490" ht="15.7" customHeight="1" x14ac:dyDescent="0.2"/>
    <row r="491" ht="15.7" customHeight="1" x14ac:dyDescent="0.2"/>
    <row r="492" ht="15.7" customHeight="1" x14ac:dyDescent="0.2"/>
    <row r="493" ht="15.7" customHeight="1" x14ac:dyDescent="0.2"/>
    <row r="494" ht="15.7" customHeight="1" x14ac:dyDescent="0.2"/>
    <row r="495" ht="15.7" customHeight="1" x14ac:dyDescent="0.2"/>
    <row r="496" ht="15.7" customHeight="1" x14ac:dyDescent="0.2"/>
    <row r="497" ht="15.7" customHeight="1" x14ac:dyDescent="0.2"/>
    <row r="498" ht="15.7" customHeight="1" x14ac:dyDescent="0.2"/>
    <row r="499" ht="15.7" customHeight="1" x14ac:dyDescent="0.2"/>
    <row r="500" ht="15.7" customHeight="1" x14ac:dyDescent="0.2"/>
    <row r="501" ht="15.7" customHeight="1" x14ac:dyDescent="0.2"/>
    <row r="502" ht="15.7" customHeight="1" x14ac:dyDescent="0.2"/>
    <row r="503" ht="15.7" customHeight="1" x14ac:dyDescent="0.2"/>
    <row r="504" ht="15.7" customHeight="1" x14ac:dyDescent="0.2"/>
    <row r="505" ht="15.7" customHeight="1" x14ac:dyDescent="0.2"/>
    <row r="506" ht="15.7" customHeight="1" x14ac:dyDescent="0.2"/>
    <row r="507" ht="15.7" customHeight="1" x14ac:dyDescent="0.2"/>
    <row r="508" ht="15.7" customHeight="1" x14ac:dyDescent="0.2"/>
    <row r="509" ht="15.7" customHeight="1" x14ac:dyDescent="0.2"/>
    <row r="510" ht="15.7" customHeight="1" x14ac:dyDescent="0.2"/>
    <row r="511" ht="15.7" customHeight="1" x14ac:dyDescent="0.2"/>
    <row r="512" ht="15.7" customHeight="1" x14ac:dyDescent="0.2"/>
    <row r="513" ht="15.7" customHeight="1" x14ac:dyDescent="0.2"/>
    <row r="514" ht="15.7" customHeight="1" x14ac:dyDescent="0.2"/>
    <row r="515" ht="15.7" customHeight="1" x14ac:dyDescent="0.2"/>
    <row r="516" ht="15.7" customHeight="1" x14ac:dyDescent="0.2"/>
    <row r="517" ht="15.7" customHeight="1" x14ac:dyDescent="0.2"/>
    <row r="518" ht="15.7" customHeight="1" x14ac:dyDescent="0.2"/>
    <row r="519" ht="15.7" customHeight="1" x14ac:dyDescent="0.2"/>
    <row r="520" ht="15.7" customHeight="1" x14ac:dyDescent="0.2"/>
    <row r="521" ht="15.7" customHeight="1" x14ac:dyDescent="0.2"/>
    <row r="522" ht="15.7" customHeight="1" x14ac:dyDescent="0.2"/>
    <row r="523" ht="15.7" customHeight="1" x14ac:dyDescent="0.2"/>
    <row r="524" ht="15.7" customHeight="1" x14ac:dyDescent="0.2"/>
    <row r="525" ht="15.7" customHeight="1" x14ac:dyDescent="0.2"/>
    <row r="526" ht="15.7" customHeight="1" x14ac:dyDescent="0.2"/>
    <row r="527" ht="15.7" customHeight="1" x14ac:dyDescent="0.2"/>
    <row r="528" ht="15.7" customHeight="1" x14ac:dyDescent="0.2"/>
    <row r="529" ht="15.7" customHeight="1" x14ac:dyDescent="0.2"/>
    <row r="530" ht="15.7" customHeight="1" x14ac:dyDescent="0.2"/>
    <row r="531" ht="15.7" customHeight="1" x14ac:dyDescent="0.2"/>
    <row r="532" ht="15.7" customHeight="1" x14ac:dyDescent="0.2"/>
    <row r="533" ht="15.7" customHeight="1" x14ac:dyDescent="0.2"/>
    <row r="534" ht="15.7" customHeight="1" x14ac:dyDescent="0.2"/>
    <row r="535" ht="15.7" customHeight="1" x14ac:dyDescent="0.2"/>
    <row r="536" ht="15.7" customHeight="1" x14ac:dyDescent="0.2"/>
    <row r="537" ht="15.7" customHeight="1" x14ac:dyDescent="0.2"/>
    <row r="538" ht="15.7" customHeight="1" x14ac:dyDescent="0.2"/>
    <row r="539" ht="15.7" customHeight="1" x14ac:dyDescent="0.2"/>
    <row r="540" ht="15.7" customHeight="1" x14ac:dyDescent="0.2"/>
    <row r="541" ht="15.7" customHeight="1" x14ac:dyDescent="0.2"/>
    <row r="542" ht="15.7" customHeight="1" x14ac:dyDescent="0.2"/>
    <row r="543" ht="15.7" customHeight="1" x14ac:dyDescent="0.2"/>
    <row r="544" ht="15.7" customHeight="1" x14ac:dyDescent="0.2"/>
    <row r="545" ht="15.7" customHeight="1" x14ac:dyDescent="0.2"/>
    <row r="546" ht="15.7" customHeight="1" x14ac:dyDescent="0.2"/>
    <row r="547" ht="15.7" customHeight="1" x14ac:dyDescent="0.2"/>
    <row r="548" ht="15.7" customHeight="1" x14ac:dyDescent="0.2"/>
    <row r="549" ht="15.7" customHeight="1" x14ac:dyDescent="0.2"/>
    <row r="550" ht="15.7" customHeight="1" x14ac:dyDescent="0.2"/>
    <row r="551" ht="15.7" customHeight="1" x14ac:dyDescent="0.2"/>
    <row r="552" ht="15.7" customHeight="1" x14ac:dyDescent="0.2"/>
    <row r="553" ht="15.7" customHeight="1" x14ac:dyDescent="0.2"/>
    <row r="554" ht="15.7" customHeight="1" x14ac:dyDescent="0.2"/>
    <row r="555" ht="15.7" customHeight="1" x14ac:dyDescent="0.2"/>
    <row r="556" ht="15.7" customHeight="1" x14ac:dyDescent="0.2"/>
    <row r="557" ht="15.7" customHeight="1" x14ac:dyDescent="0.2"/>
    <row r="558" ht="15.7" customHeight="1" x14ac:dyDescent="0.2"/>
    <row r="559" ht="15.7" customHeight="1" x14ac:dyDescent="0.2"/>
    <row r="560" ht="15.7" customHeight="1" x14ac:dyDescent="0.2"/>
    <row r="561" ht="15.7" customHeight="1" x14ac:dyDescent="0.2"/>
    <row r="562" ht="15.7" customHeight="1" x14ac:dyDescent="0.2"/>
    <row r="563" ht="15.7" customHeight="1" x14ac:dyDescent="0.2"/>
    <row r="564" ht="15.7" customHeight="1" x14ac:dyDescent="0.2"/>
    <row r="565" ht="15.7" customHeight="1" x14ac:dyDescent="0.2"/>
    <row r="566" ht="15.7" customHeight="1" x14ac:dyDescent="0.2"/>
    <row r="567" ht="15.7" customHeight="1" x14ac:dyDescent="0.2"/>
    <row r="568" ht="15.7" customHeight="1" x14ac:dyDescent="0.2"/>
    <row r="569" ht="15.7" customHeight="1" x14ac:dyDescent="0.2"/>
    <row r="570" ht="15.7" customHeight="1" x14ac:dyDescent="0.2"/>
    <row r="571" ht="15.7" customHeight="1" x14ac:dyDescent="0.2"/>
    <row r="572" ht="15.7" customHeight="1" x14ac:dyDescent="0.2"/>
    <row r="573" ht="15.7" customHeight="1" x14ac:dyDescent="0.2"/>
    <row r="574" ht="15.7" customHeight="1" x14ac:dyDescent="0.2"/>
    <row r="575" ht="15.7" customHeight="1" x14ac:dyDescent="0.2"/>
    <row r="576" ht="15.7" customHeight="1" x14ac:dyDescent="0.2"/>
    <row r="577" ht="15.7" customHeight="1" x14ac:dyDescent="0.2"/>
    <row r="578" ht="15.7" customHeight="1" x14ac:dyDescent="0.2"/>
    <row r="579" ht="15.7" customHeight="1" x14ac:dyDescent="0.2"/>
    <row r="580" ht="15.7" customHeight="1" x14ac:dyDescent="0.2"/>
    <row r="581" ht="15.7" customHeight="1" x14ac:dyDescent="0.2"/>
    <row r="582" ht="15.7" customHeight="1" x14ac:dyDescent="0.2"/>
    <row r="583" ht="15.7" customHeight="1" x14ac:dyDescent="0.2"/>
    <row r="584" ht="15.7" customHeight="1" x14ac:dyDescent="0.2"/>
    <row r="585" ht="15.7" customHeight="1" x14ac:dyDescent="0.2"/>
    <row r="586" ht="15.7" customHeight="1" x14ac:dyDescent="0.2"/>
    <row r="587" ht="15.7" customHeight="1" x14ac:dyDescent="0.2"/>
    <row r="588" ht="15.7" customHeight="1" x14ac:dyDescent="0.2"/>
    <row r="589" ht="15.7" customHeight="1" x14ac:dyDescent="0.2"/>
    <row r="590" ht="15.7" customHeight="1" x14ac:dyDescent="0.2"/>
    <row r="591" ht="15.7" customHeight="1" x14ac:dyDescent="0.2"/>
    <row r="592" ht="15.7" customHeight="1" x14ac:dyDescent="0.2"/>
    <row r="593" ht="15.7" customHeight="1" x14ac:dyDescent="0.2"/>
    <row r="594" ht="15.7" customHeight="1" x14ac:dyDescent="0.2"/>
    <row r="595" ht="15.7" customHeight="1" x14ac:dyDescent="0.2"/>
    <row r="596" ht="15.7" customHeight="1" x14ac:dyDescent="0.2"/>
    <row r="597" ht="15.7" customHeight="1" x14ac:dyDescent="0.2"/>
    <row r="598" ht="15.7" customHeight="1" x14ac:dyDescent="0.2"/>
    <row r="599" ht="15.7" customHeight="1" x14ac:dyDescent="0.2"/>
    <row r="600" ht="15.7" customHeight="1" x14ac:dyDescent="0.2"/>
    <row r="601" ht="15.7" customHeight="1" x14ac:dyDescent="0.2"/>
    <row r="602" ht="15.7" customHeight="1" x14ac:dyDescent="0.2"/>
    <row r="603" ht="15.7" customHeight="1" x14ac:dyDescent="0.2"/>
    <row r="604" ht="15.7" customHeight="1" x14ac:dyDescent="0.2"/>
    <row r="605" ht="15.7" customHeight="1" x14ac:dyDescent="0.2"/>
    <row r="606" ht="15.7" customHeight="1" x14ac:dyDescent="0.2"/>
    <row r="607" ht="15.7" customHeight="1" x14ac:dyDescent="0.2"/>
    <row r="608" ht="15.7" customHeight="1" x14ac:dyDescent="0.2"/>
    <row r="609" ht="15.7" customHeight="1" x14ac:dyDescent="0.2"/>
    <row r="610" ht="15.7" customHeight="1" x14ac:dyDescent="0.2"/>
    <row r="611" ht="15.7" customHeight="1" x14ac:dyDescent="0.2"/>
    <row r="612" ht="15.7" customHeight="1" x14ac:dyDescent="0.2"/>
    <row r="613" ht="15.7" customHeight="1" x14ac:dyDescent="0.2"/>
    <row r="614" ht="15.7" customHeight="1" x14ac:dyDescent="0.2"/>
    <row r="615" ht="15.7" customHeight="1" x14ac:dyDescent="0.2"/>
    <row r="616" ht="15.7" customHeight="1" x14ac:dyDescent="0.2"/>
    <row r="617" ht="15.7" customHeight="1" x14ac:dyDescent="0.2"/>
    <row r="618" ht="15.7" customHeight="1" x14ac:dyDescent="0.2"/>
    <row r="619" ht="15.7" customHeight="1" x14ac:dyDescent="0.2"/>
    <row r="620" ht="15.7" customHeight="1" x14ac:dyDescent="0.2"/>
    <row r="621" ht="15.7" customHeight="1" x14ac:dyDescent="0.2"/>
    <row r="622" ht="15.7" customHeight="1" x14ac:dyDescent="0.2"/>
    <row r="623" ht="15.7" customHeight="1" x14ac:dyDescent="0.2"/>
    <row r="624" ht="15.7" customHeight="1" x14ac:dyDescent="0.2"/>
    <row r="625" ht="15.7" customHeight="1" x14ac:dyDescent="0.2"/>
    <row r="626" ht="15.7" customHeight="1" x14ac:dyDescent="0.2"/>
    <row r="627" ht="15.7" customHeight="1" x14ac:dyDescent="0.2"/>
    <row r="628" ht="15.7" customHeight="1" x14ac:dyDescent="0.2"/>
    <row r="629" ht="15.7" customHeight="1" x14ac:dyDescent="0.2"/>
    <row r="630" ht="15.7" customHeight="1" x14ac:dyDescent="0.2"/>
    <row r="631" ht="15.7" customHeight="1" x14ac:dyDescent="0.2"/>
    <row r="632" ht="15.7" customHeight="1" x14ac:dyDescent="0.2"/>
    <row r="633" ht="15.7" customHeight="1" x14ac:dyDescent="0.2"/>
    <row r="634" ht="15.7" customHeight="1" x14ac:dyDescent="0.2"/>
    <row r="635" ht="15.7" customHeight="1" x14ac:dyDescent="0.2"/>
    <row r="636" ht="15.7" customHeight="1" x14ac:dyDescent="0.2"/>
    <row r="637" ht="15.7" customHeight="1" x14ac:dyDescent="0.2"/>
    <row r="638" ht="15.7" customHeight="1" x14ac:dyDescent="0.2"/>
    <row r="639" ht="15.7" customHeight="1" x14ac:dyDescent="0.2"/>
    <row r="640" ht="15.7" customHeight="1" x14ac:dyDescent="0.2"/>
    <row r="641" ht="15.7" customHeight="1" x14ac:dyDescent="0.2"/>
    <row r="642" ht="15.7" customHeight="1" x14ac:dyDescent="0.2"/>
    <row r="643" ht="15.7" customHeight="1" x14ac:dyDescent="0.2"/>
    <row r="644" ht="15.7" customHeight="1" x14ac:dyDescent="0.2"/>
    <row r="645" ht="15.7" customHeight="1" x14ac:dyDescent="0.2"/>
    <row r="646" ht="15.7" customHeight="1" x14ac:dyDescent="0.2"/>
    <row r="647" ht="15.7" customHeight="1" x14ac:dyDescent="0.2"/>
    <row r="648" ht="15.7" customHeight="1" x14ac:dyDescent="0.2"/>
    <row r="649" ht="15.7" customHeight="1" x14ac:dyDescent="0.2"/>
    <row r="650" ht="15.7" customHeight="1" x14ac:dyDescent="0.2"/>
    <row r="651" ht="15.7" customHeight="1" x14ac:dyDescent="0.2"/>
    <row r="652" ht="15.7" customHeight="1" x14ac:dyDescent="0.2"/>
    <row r="653" ht="15.7" customHeight="1" x14ac:dyDescent="0.2"/>
    <row r="654" ht="15.7" customHeight="1" x14ac:dyDescent="0.2"/>
    <row r="655" ht="15.7" customHeight="1" x14ac:dyDescent="0.2"/>
    <row r="656" ht="15.7" customHeight="1" x14ac:dyDescent="0.2"/>
    <row r="657" ht="15.7" customHeight="1" x14ac:dyDescent="0.2"/>
    <row r="658" ht="15.7" customHeight="1" x14ac:dyDescent="0.2"/>
    <row r="659" ht="15.7" customHeight="1" x14ac:dyDescent="0.2"/>
    <row r="660" ht="15.7" customHeight="1" x14ac:dyDescent="0.2"/>
    <row r="661" ht="15.7" customHeight="1" x14ac:dyDescent="0.2"/>
    <row r="662" ht="15.7" customHeight="1" x14ac:dyDescent="0.2"/>
    <row r="663" ht="15.7" customHeight="1" x14ac:dyDescent="0.2"/>
    <row r="664" ht="15.7" customHeight="1" x14ac:dyDescent="0.2"/>
    <row r="665" ht="15.7" customHeight="1" x14ac:dyDescent="0.2"/>
    <row r="666" ht="15.7" customHeight="1" x14ac:dyDescent="0.2"/>
    <row r="667" ht="15.7" customHeight="1" x14ac:dyDescent="0.2"/>
    <row r="668" ht="15.7" customHeight="1" x14ac:dyDescent="0.2"/>
    <row r="669" ht="15.7" customHeight="1" x14ac:dyDescent="0.2"/>
    <row r="670" ht="15.7" customHeight="1" x14ac:dyDescent="0.2"/>
    <row r="671" ht="15.7" customHeight="1" x14ac:dyDescent="0.2"/>
    <row r="672" ht="15.7" customHeight="1" x14ac:dyDescent="0.2"/>
    <row r="673" ht="15.7" customHeight="1" x14ac:dyDescent="0.2"/>
    <row r="674" ht="15.7" customHeight="1" x14ac:dyDescent="0.2"/>
    <row r="675" ht="15.7" customHeight="1" x14ac:dyDescent="0.2"/>
    <row r="676" ht="15.7" customHeight="1" x14ac:dyDescent="0.2"/>
    <row r="677" ht="15.7" customHeight="1" x14ac:dyDescent="0.2"/>
    <row r="678" ht="15.7" customHeight="1" x14ac:dyDescent="0.2"/>
    <row r="679" ht="15.7" customHeight="1" x14ac:dyDescent="0.2"/>
    <row r="680" ht="15.7" customHeight="1" x14ac:dyDescent="0.2"/>
    <row r="681" ht="15.7" customHeight="1" x14ac:dyDescent="0.2"/>
    <row r="682" ht="15.7" customHeight="1" x14ac:dyDescent="0.2"/>
    <row r="683" ht="15.7" customHeight="1" x14ac:dyDescent="0.2"/>
    <row r="684" ht="15.7" customHeight="1" x14ac:dyDescent="0.2"/>
    <row r="685" ht="15.7" customHeight="1" x14ac:dyDescent="0.2"/>
    <row r="686" ht="15.7" customHeight="1" x14ac:dyDescent="0.2"/>
    <row r="687" ht="15.7" customHeight="1" x14ac:dyDescent="0.2"/>
    <row r="688" ht="15.7" customHeight="1" x14ac:dyDescent="0.2"/>
    <row r="689" ht="15.7" customHeight="1" x14ac:dyDescent="0.2"/>
    <row r="690" ht="15.7" customHeight="1" x14ac:dyDescent="0.2"/>
    <row r="691" ht="15.7" customHeight="1" x14ac:dyDescent="0.2"/>
    <row r="692" ht="15.7" customHeight="1" x14ac:dyDescent="0.2"/>
    <row r="693" ht="15.7" customHeight="1" x14ac:dyDescent="0.2"/>
    <row r="694" ht="15.7" customHeight="1" x14ac:dyDescent="0.2"/>
    <row r="695" ht="15.7" customHeight="1" x14ac:dyDescent="0.2"/>
    <row r="696" ht="15.7" customHeight="1" x14ac:dyDescent="0.2"/>
    <row r="697" ht="15.7" customHeight="1" x14ac:dyDescent="0.2"/>
    <row r="698" ht="15.7" customHeight="1" x14ac:dyDescent="0.2"/>
    <row r="699" ht="15.7" customHeight="1" x14ac:dyDescent="0.2"/>
    <row r="700" ht="15.7" customHeight="1" x14ac:dyDescent="0.2"/>
    <row r="701" ht="15.7" customHeight="1" x14ac:dyDescent="0.2"/>
    <row r="702" ht="15.7" customHeight="1" x14ac:dyDescent="0.2"/>
    <row r="703" ht="15.7" customHeight="1" x14ac:dyDescent="0.2"/>
    <row r="704" ht="15.7" customHeight="1" x14ac:dyDescent="0.2"/>
    <row r="705" ht="15.7" customHeight="1" x14ac:dyDescent="0.2"/>
    <row r="706" ht="15.7" customHeight="1" x14ac:dyDescent="0.2"/>
    <row r="707" ht="15.7" customHeight="1" x14ac:dyDescent="0.2"/>
    <row r="708" ht="15.7" customHeight="1" x14ac:dyDescent="0.2"/>
    <row r="709" ht="15.7" customHeight="1" x14ac:dyDescent="0.2"/>
    <row r="710" ht="15.7" customHeight="1" x14ac:dyDescent="0.2"/>
    <row r="711" ht="15.7" customHeight="1" x14ac:dyDescent="0.2"/>
    <row r="712" ht="15.7" customHeight="1" x14ac:dyDescent="0.2"/>
    <row r="713" ht="15.7" customHeight="1" x14ac:dyDescent="0.2"/>
    <row r="714" ht="15.7" customHeight="1" x14ac:dyDescent="0.2"/>
    <row r="715" ht="15.7" customHeight="1" x14ac:dyDescent="0.2"/>
    <row r="716" ht="15.7" customHeight="1" x14ac:dyDescent="0.2"/>
    <row r="717" ht="15.7" customHeight="1" x14ac:dyDescent="0.2"/>
    <row r="718" ht="15.7" customHeight="1" x14ac:dyDescent="0.2"/>
    <row r="719" ht="15.7" customHeight="1" x14ac:dyDescent="0.2"/>
    <row r="720" ht="15.7" customHeight="1" x14ac:dyDescent="0.2"/>
    <row r="721" ht="15.7" customHeight="1" x14ac:dyDescent="0.2"/>
    <row r="722" ht="15.7" customHeight="1" x14ac:dyDescent="0.2"/>
    <row r="723" ht="15.7" customHeight="1" x14ac:dyDescent="0.2"/>
    <row r="724" ht="15.7" customHeight="1" x14ac:dyDescent="0.2"/>
    <row r="725" ht="15.7" customHeight="1" x14ac:dyDescent="0.2"/>
    <row r="726" ht="15.7" customHeight="1" x14ac:dyDescent="0.2"/>
    <row r="727" ht="15.7" customHeight="1" x14ac:dyDescent="0.2"/>
    <row r="728" ht="15.7" customHeight="1" x14ac:dyDescent="0.2"/>
    <row r="729" ht="15.7" customHeight="1" x14ac:dyDescent="0.2"/>
    <row r="730" ht="15.7" customHeight="1" x14ac:dyDescent="0.2"/>
    <row r="731" ht="15.7" customHeight="1" x14ac:dyDescent="0.2"/>
    <row r="732" ht="15.7" customHeight="1" x14ac:dyDescent="0.2"/>
    <row r="733" ht="15.7" customHeight="1" x14ac:dyDescent="0.2"/>
    <row r="734" ht="15.7" customHeight="1" x14ac:dyDescent="0.2"/>
    <row r="735" ht="15.7" customHeight="1" x14ac:dyDescent="0.2"/>
    <row r="736" ht="15.7" customHeight="1" x14ac:dyDescent="0.2"/>
    <row r="737" ht="15.7" customHeight="1" x14ac:dyDescent="0.2"/>
    <row r="738" ht="15.7" customHeight="1" x14ac:dyDescent="0.2"/>
    <row r="739" ht="15.7" customHeight="1" x14ac:dyDescent="0.2"/>
    <row r="740" ht="15.7" customHeight="1" x14ac:dyDescent="0.2"/>
    <row r="741" ht="15.7" customHeight="1" x14ac:dyDescent="0.2"/>
    <row r="742" ht="15.7" customHeight="1" x14ac:dyDescent="0.2"/>
    <row r="743" ht="15.7" customHeight="1" x14ac:dyDescent="0.2"/>
    <row r="744" ht="15.7" customHeight="1" x14ac:dyDescent="0.2"/>
    <row r="745" ht="15.7" customHeight="1" x14ac:dyDescent="0.2"/>
    <row r="746" ht="15.7" customHeight="1" x14ac:dyDescent="0.2"/>
    <row r="747" ht="15.7" customHeight="1" x14ac:dyDescent="0.2"/>
    <row r="748" ht="15.7" customHeight="1" x14ac:dyDescent="0.2"/>
    <row r="749" ht="15.7" customHeight="1" x14ac:dyDescent="0.2"/>
    <row r="750" ht="15.7" customHeight="1" x14ac:dyDescent="0.2"/>
    <row r="751" ht="15.7" customHeight="1" x14ac:dyDescent="0.2"/>
    <row r="752" ht="15.7" customHeight="1" x14ac:dyDescent="0.2"/>
    <row r="753" ht="15.7" customHeight="1" x14ac:dyDescent="0.2"/>
    <row r="754" ht="15.7" customHeight="1" x14ac:dyDescent="0.2"/>
    <row r="755" ht="15.7" customHeight="1" x14ac:dyDescent="0.2"/>
    <row r="756" ht="15.7" customHeight="1" x14ac:dyDescent="0.2"/>
    <row r="757" ht="15.7" customHeight="1" x14ac:dyDescent="0.2"/>
    <row r="758" ht="15.7" customHeight="1" x14ac:dyDescent="0.2"/>
    <row r="759" ht="15.7" customHeight="1" x14ac:dyDescent="0.2"/>
    <row r="760" ht="15.7" customHeight="1" x14ac:dyDescent="0.2"/>
    <row r="761" ht="15.7" customHeight="1" x14ac:dyDescent="0.2"/>
    <row r="762" ht="15.7" customHeight="1" x14ac:dyDescent="0.2"/>
    <row r="763" ht="15.7" customHeight="1" x14ac:dyDescent="0.2"/>
    <row r="764" ht="15.7" customHeight="1" x14ac:dyDescent="0.2"/>
    <row r="765" ht="15.7" customHeight="1" x14ac:dyDescent="0.2"/>
    <row r="766" ht="15.7" customHeight="1" x14ac:dyDescent="0.2"/>
    <row r="767" ht="15.7" customHeight="1" x14ac:dyDescent="0.2"/>
    <row r="768" ht="15.7" customHeight="1" x14ac:dyDescent="0.2"/>
    <row r="769" ht="15.7" customHeight="1" x14ac:dyDescent="0.2"/>
    <row r="770" ht="15.7" customHeight="1" x14ac:dyDescent="0.2"/>
    <row r="771" ht="15.7" customHeight="1" x14ac:dyDescent="0.2"/>
    <row r="772" ht="15.7" customHeight="1" x14ac:dyDescent="0.2"/>
    <row r="773" ht="15.7" customHeight="1" x14ac:dyDescent="0.2"/>
    <row r="774" ht="15.7" customHeight="1" x14ac:dyDescent="0.2"/>
    <row r="775" ht="15.7" customHeight="1" x14ac:dyDescent="0.2"/>
    <row r="776" ht="15.7" customHeight="1" x14ac:dyDescent="0.2"/>
    <row r="777" ht="15.7" customHeight="1" x14ac:dyDescent="0.2"/>
    <row r="778" ht="15.7" customHeight="1" x14ac:dyDescent="0.2"/>
    <row r="779" ht="15.7" customHeight="1" x14ac:dyDescent="0.2"/>
    <row r="780" ht="15.7" customHeight="1" x14ac:dyDescent="0.2"/>
    <row r="781" ht="15.7" customHeight="1" x14ac:dyDescent="0.2"/>
    <row r="782" ht="15.7" customHeight="1" x14ac:dyDescent="0.2"/>
    <row r="783" ht="15.7" customHeight="1" x14ac:dyDescent="0.2"/>
    <row r="784" ht="15.7" customHeight="1" x14ac:dyDescent="0.2"/>
    <row r="785" ht="15.7" customHeight="1" x14ac:dyDescent="0.2"/>
    <row r="786" ht="15.7" customHeight="1" x14ac:dyDescent="0.2"/>
    <row r="787" ht="15.7" customHeight="1" x14ac:dyDescent="0.2"/>
    <row r="788" ht="15.7" customHeight="1" x14ac:dyDescent="0.2"/>
    <row r="789" ht="15.7" customHeight="1" x14ac:dyDescent="0.2"/>
    <row r="790" ht="15.7" customHeight="1" x14ac:dyDescent="0.2"/>
    <row r="791" ht="15.7" customHeight="1" x14ac:dyDescent="0.2"/>
    <row r="792" ht="15.7" customHeight="1" x14ac:dyDescent="0.2"/>
    <row r="793" ht="15.7" customHeight="1" x14ac:dyDescent="0.2"/>
    <row r="794" ht="15.7" customHeight="1" x14ac:dyDescent="0.2"/>
    <row r="795" ht="15.7" customHeight="1" x14ac:dyDescent="0.2"/>
    <row r="796" ht="15.7" customHeight="1" x14ac:dyDescent="0.2"/>
    <row r="797" ht="15.7" customHeight="1" x14ac:dyDescent="0.2"/>
    <row r="798" ht="15.7" customHeight="1" x14ac:dyDescent="0.2"/>
    <row r="799" ht="15.7" customHeight="1" x14ac:dyDescent="0.2"/>
    <row r="800" ht="15.7" customHeight="1" x14ac:dyDescent="0.2"/>
    <row r="801" ht="15.7" customHeight="1" x14ac:dyDescent="0.2"/>
    <row r="802" ht="15.7" customHeight="1" x14ac:dyDescent="0.2"/>
    <row r="803" ht="15.7" customHeight="1" x14ac:dyDescent="0.2"/>
    <row r="804" ht="15.7" customHeight="1" x14ac:dyDescent="0.2"/>
    <row r="805" ht="15.7" customHeight="1" x14ac:dyDescent="0.2"/>
    <row r="806" ht="15.7" customHeight="1" x14ac:dyDescent="0.2"/>
    <row r="807" ht="15.7" customHeight="1" x14ac:dyDescent="0.2"/>
    <row r="808" ht="15.7" customHeight="1" x14ac:dyDescent="0.2"/>
    <row r="809" ht="15.7" customHeight="1" x14ac:dyDescent="0.2"/>
    <row r="810" ht="15.7" customHeight="1" x14ac:dyDescent="0.2"/>
    <row r="811" ht="15.7" customHeight="1" x14ac:dyDescent="0.2"/>
    <row r="812" ht="15.7" customHeight="1" x14ac:dyDescent="0.2"/>
    <row r="813" ht="15.7" customHeight="1" x14ac:dyDescent="0.2"/>
    <row r="814" ht="15.7" customHeight="1" x14ac:dyDescent="0.2"/>
    <row r="815" ht="15.7" customHeight="1" x14ac:dyDescent="0.2"/>
    <row r="816" ht="15.7" customHeight="1" x14ac:dyDescent="0.2"/>
    <row r="817" ht="15.7" customHeight="1" x14ac:dyDescent="0.2"/>
    <row r="818" ht="15.7" customHeight="1" x14ac:dyDescent="0.2"/>
    <row r="819" ht="15.7" customHeight="1" x14ac:dyDescent="0.2"/>
    <row r="820" ht="15.7" customHeight="1" x14ac:dyDescent="0.2"/>
    <row r="821" ht="15.7" customHeight="1" x14ac:dyDescent="0.2"/>
    <row r="822" ht="15.7" customHeight="1" x14ac:dyDescent="0.2"/>
    <row r="823" ht="15.7" customHeight="1" x14ac:dyDescent="0.2"/>
    <row r="824" ht="15.7" customHeight="1" x14ac:dyDescent="0.2"/>
    <row r="825" ht="15.7" customHeight="1" x14ac:dyDescent="0.2"/>
    <row r="826" ht="15.7" customHeight="1" x14ac:dyDescent="0.2"/>
    <row r="827" ht="15.7" customHeight="1" x14ac:dyDescent="0.2"/>
    <row r="828" ht="15.7" customHeight="1" x14ac:dyDescent="0.2"/>
    <row r="829" ht="15.7" customHeight="1" x14ac:dyDescent="0.2"/>
    <row r="830" ht="15.7" customHeight="1" x14ac:dyDescent="0.2"/>
    <row r="831" ht="15.7" customHeight="1" x14ac:dyDescent="0.2"/>
    <row r="832" ht="15.7" customHeight="1" x14ac:dyDescent="0.2"/>
    <row r="833" ht="15.7" customHeight="1" x14ac:dyDescent="0.2"/>
    <row r="834" ht="15.7" customHeight="1" x14ac:dyDescent="0.2"/>
    <row r="835" ht="15.7" customHeight="1" x14ac:dyDescent="0.2"/>
    <row r="836" ht="15.7" customHeight="1" x14ac:dyDescent="0.2"/>
    <row r="837" ht="15.7" customHeight="1" x14ac:dyDescent="0.2"/>
    <row r="838" ht="15.7" customHeight="1" x14ac:dyDescent="0.2"/>
    <row r="839" ht="15.7" customHeight="1" x14ac:dyDescent="0.2"/>
    <row r="840" ht="15.7" customHeight="1" x14ac:dyDescent="0.2"/>
    <row r="841" ht="15.7" customHeight="1" x14ac:dyDescent="0.2"/>
    <row r="842" ht="15.7" customHeight="1" x14ac:dyDescent="0.2"/>
    <row r="843" ht="15.7" customHeight="1" x14ac:dyDescent="0.2"/>
    <row r="844" ht="15.7" customHeight="1" x14ac:dyDescent="0.2"/>
    <row r="845" ht="15.7" customHeight="1" x14ac:dyDescent="0.2"/>
    <row r="846" ht="15.7" customHeight="1" x14ac:dyDescent="0.2"/>
    <row r="847" ht="15.7" customHeight="1" x14ac:dyDescent="0.2"/>
    <row r="848" ht="15.7" customHeight="1" x14ac:dyDescent="0.2"/>
    <row r="849" ht="15.7" customHeight="1" x14ac:dyDescent="0.2"/>
    <row r="850" ht="15.7" customHeight="1" x14ac:dyDescent="0.2"/>
    <row r="851" ht="15.7" customHeight="1" x14ac:dyDescent="0.2"/>
    <row r="852" ht="15.7" customHeight="1" x14ac:dyDescent="0.2"/>
    <row r="853" ht="15.7" customHeight="1" x14ac:dyDescent="0.2"/>
    <row r="854" ht="15.7" customHeight="1" x14ac:dyDescent="0.2"/>
    <row r="855" ht="15.7" customHeight="1" x14ac:dyDescent="0.2"/>
    <row r="856" ht="15.7" customHeight="1" x14ac:dyDescent="0.2"/>
    <row r="857" ht="15.7" customHeight="1" x14ac:dyDescent="0.2"/>
    <row r="858" ht="15.7" customHeight="1" x14ac:dyDescent="0.2"/>
    <row r="859" ht="15.7" customHeight="1" x14ac:dyDescent="0.2"/>
    <row r="860" ht="15.7" customHeight="1" x14ac:dyDescent="0.2"/>
    <row r="861" ht="15.7" customHeight="1" x14ac:dyDescent="0.2"/>
    <row r="862" ht="15.7" customHeight="1" x14ac:dyDescent="0.2"/>
    <row r="863" ht="15.7" customHeight="1" x14ac:dyDescent="0.2"/>
    <row r="864" ht="15.7" customHeight="1" x14ac:dyDescent="0.2"/>
    <row r="865" ht="15.7" customHeight="1" x14ac:dyDescent="0.2"/>
    <row r="866" ht="15.7" customHeight="1" x14ac:dyDescent="0.2"/>
    <row r="867" ht="15.7" customHeight="1" x14ac:dyDescent="0.2"/>
    <row r="868" ht="15.7" customHeight="1" x14ac:dyDescent="0.2"/>
    <row r="869" ht="15.7" customHeight="1" x14ac:dyDescent="0.2"/>
    <row r="870" ht="15.7" customHeight="1" x14ac:dyDescent="0.2"/>
    <row r="871" ht="15.7" customHeight="1" x14ac:dyDescent="0.2"/>
    <row r="872" ht="15.7" customHeight="1" x14ac:dyDescent="0.2"/>
    <row r="873" ht="15.7" customHeight="1" x14ac:dyDescent="0.2"/>
    <row r="874" ht="15.7" customHeight="1" x14ac:dyDescent="0.2"/>
    <row r="875" ht="15.7" customHeight="1" x14ac:dyDescent="0.2"/>
    <row r="876" ht="15.7" customHeight="1" x14ac:dyDescent="0.2"/>
    <row r="877" ht="15.7" customHeight="1" x14ac:dyDescent="0.2"/>
    <row r="878" ht="15.7" customHeight="1" x14ac:dyDescent="0.2"/>
    <row r="879" ht="15.7" customHeight="1" x14ac:dyDescent="0.2"/>
    <row r="880" ht="15.7" customHeight="1" x14ac:dyDescent="0.2"/>
    <row r="881" ht="15.7" customHeight="1" x14ac:dyDescent="0.2"/>
    <row r="882" ht="15.7" customHeight="1" x14ac:dyDescent="0.2"/>
    <row r="883" ht="15.7" customHeight="1" x14ac:dyDescent="0.2"/>
    <row r="884" ht="15.7" customHeight="1" x14ac:dyDescent="0.2"/>
    <row r="885" ht="15.7" customHeight="1" x14ac:dyDescent="0.2"/>
    <row r="886" ht="15.7" customHeight="1" x14ac:dyDescent="0.2"/>
    <row r="887" ht="15.7" customHeight="1" x14ac:dyDescent="0.2"/>
    <row r="888" ht="15.7" customHeight="1" x14ac:dyDescent="0.2"/>
    <row r="889" ht="15.7" customHeight="1" x14ac:dyDescent="0.2"/>
    <row r="890" ht="15.7" customHeight="1" x14ac:dyDescent="0.2"/>
    <row r="891" ht="15.7" customHeight="1" x14ac:dyDescent="0.2"/>
    <row r="892" ht="15.7" customHeight="1" x14ac:dyDescent="0.2"/>
    <row r="893" ht="15.7" customHeight="1" x14ac:dyDescent="0.2"/>
    <row r="894" ht="15.7" customHeight="1" x14ac:dyDescent="0.2"/>
    <row r="895" ht="15.7" customHeight="1" x14ac:dyDescent="0.2"/>
    <row r="896" ht="15.7" customHeight="1" x14ac:dyDescent="0.2"/>
    <row r="897" ht="15.7" customHeight="1" x14ac:dyDescent="0.2"/>
    <row r="898" ht="15.7" customHeight="1" x14ac:dyDescent="0.2"/>
    <row r="899" ht="15.7" customHeight="1" x14ac:dyDescent="0.2"/>
    <row r="900" ht="15.7" customHeight="1" x14ac:dyDescent="0.2"/>
    <row r="901" ht="15.7" customHeight="1" x14ac:dyDescent="0.2"/>
    <row r="902" ht="15.7" customHeight="1" x14ac:dyDescent="0.2"/>
    <row r="903" ht="15.7" customHeight="1" x14ac:dyDescent="0.2"/>
    <row r="904" ht="15.7" customHeight="1" x14ac:dyDescent="0.2"/>
    <row r="905" ht="15.7" customHeight="1" x14ac:dyDescent="0.2"/>
    <row r="906" ht="15.7" customHeight="1" x14ac:dyDescent="0.2"/>
    <row r="907" ht="15.7" customHeight="1" x14ac:dyDescent="0.2"/>
    <row r="908" ht="15.7" customHeight="1" x14ac:dyDescent="0.2"/>
    <row r="909" ht="15.7" customHeight="1" x14ac:dyDescent="0.2"/>
    <row r="910" ht="15.7" customHeight="1" x14ac:dyDescent="0.2"/>
    <row r="911" ht="15.7" customHeight="1" x14ac:dyDescent="0.2"/>
    <row r="912" ht="15.7" customHeight="1" x14ac:dyDescent="0.2"/>
    <row r="913" ht="15.7" customHeight="1" x14ac:dyDescent="0.2"/>
    <row r="914" ht="15.7" customHeight="1" x14ac:dyDescent="0.2"/>
    <row r="915" ht="15.7" customHeight="1" x14ac:dyDescent="0.2"/>
    <row r="916" ht="15.7" customHeight="1" x14ac:dyDescent="0.2"/>
    <row r="917" ht="15.7" customHeight="1" x14ac:dyDescent="0.2"/>
    <row r="918" ht="15.7" customHeight="1" x14ac:dyDescent="0.2"/>
    <row r="919" ht="15.7" customHeight="1" x14ac:dyDescent="0.2"/>
    <row r="920" ht="15.7" customHeight="1" x14ac:dyDescent="0.2"/>
    <row r="921" ht="15.7" customHeight="1" x14ac:dyDescent="0.2"/>
    <row r="922" ht="15.7" customHeight="1" x14ac:dyDescent="0.2"/>
    <row r="923" ht="15.7" customHeight="1" x14ac:dyDescent="0.2"/>
    <row r="924" ht="15.7" customHeight="1" x14ac:dyDescent="0.2"/>
    <row r="925" ht="15.7" customHeight="1" x14ac:dyDescent="0.2"/>
    <row r="926" ht="15.7" customHeight="1" x14ac:dyDescent="0.2"/>
    <row r="927" ht="15.7" customHeight="1" x14ac:dyDescent="0.2"/>
    <row r="928" ht="15.7" customHeight="1" x14ac:dyDescent="0.2"/>
    <row r="929" ht="15.7" customHeight="1" x14ac:dyDescent="0.2"/>
    <row r="930" ht="15.7" customHeight="1" x14ac:dyDescent="0.2"/>
    <row r="931" ht="15.7" customHeight="1" x14ac:dyDescent="0.2"/>
    <row r="932" ht="15.7" customHeight="1" x14ac:dyDescent="0.2"/>
    <row r="933" ht="15.7" customHeight="1" x14ac:dyDescent="0.2"/>
    <row r="934" ht="15.7" customHeight="1" x14ac:dyDescent="0.2"/>
    <row r="935" ht="15.7" customHeight="1" x14ac:dyDescent="0.2"/>
    <row r="936" ht="15.7" customHeight="1" x14ac:dyDescent="0.2"/>
    <row r="937" ht="15.7" customHeight="1" x14ac:dyDescent="0.2"/>
    <row r="938" ht="15.7" customHeight="1" x14ac:dyDescent="0.2"/>
    <row r="939" ht="15.7" customHeight="1" x14ac:dyDescent="0.2"/>
    <row r="940" ht="15.7" customHeight="1" x14ac:dyDescent="0.2"/>
    <row r="941" ht="15.7" customHeight="1" x14ac:dyDescent="0.2"/>
    <row r="942" ht="15.7" customHeight="1" x14ac:dyDescent="0.2"/>
    <row r="943" ht="15.7" customHeight="1" x14ac:dyDescent="0.2"/>
    <row r="944" ht="15.7" customHeight="1" x14ac:dyDescent="0.2"/>
    <row r="945" ht="15.7" customHeight="1" x14ac:dyDescent="0.2"/>
    <row r="946" ht="15.7" customHeight="1" x14ac:dyDescent="0.2"/>
    <row r="947" ht="15.7" customHeight="1" x14ac:dyDescent="0.2"/>
    <row r="948" ht="15.7" customHeight="1" x14ac:dyDescent="0.2"/>
    <row r="949" ht="15.7" customHeight="1" x14ac:dyDescent="0.2"/>
    <row r="950" ht="15.7" customHeight="1" x14ac:dyDescent="0.2"/>
    <row r="951" ht="15.7" customHeight="1" x14ac:dyDescent="0.2"/>
    <row r="952" ht="15.7" customHeight="1" x14ac:dyDescent="0.2"/>
    <row r="953" ht="15.7" customHeight="1" x14ac:dyDescent="0.2"/>
    <row r="954" ht="15.7" customHeight="1" x14ac:dyDescent="0.2"/>
    <row r="955" ht="15.7" customHeight="1" x14ac:dyDescent="0.2"/>
    <row r="956" ht="15.7" customHeight="1" x14ac:dyDescent="0.2"/>
    <row r="957" ht="15.7" customHeight="1" x14ac:dyDescent="0.2"/>
    <row r="958" ht="15.7" customHeight="1" x14ac:dyDescent="0.2"/>
    <row r="959" ht="15.7" customHeight="1" x14ac:dyDescent="0.2"/>
    <row r="960" ht="15.7" customHeight="1" x14ac:dyDescent="0.2"/>
    <row r="961" ht="15.7" customHeight="1" x14ac:dyDescent="0.2"/>
    <row r="962" ht="15.7" customHeight="1" x14ac:dyDescent="0.2"/>
    <row r="963" ht="15.7" customHeight="1" x14ac:dyDescent="0.2"/>
    <row r="964" ht="15.7" customHeight="1" x14ac:dyDescent="0.2"/>
    <row r="965" ht="15.7" customHeight="1" x14ac:dyDescent="0.2"/>
    <row r="966" ht="15.7" customHeight="1" x14ac:dyDescent="0.2"/>
    <row r="967" ht="15.7" customHeight="1" x14ac:dyDescent="0.2"/>
    <row r="968" ht="15.7" customHeight="1" x14ac:dyDescent="0.2"/>
    <row r="969" ht="15.7" customHeight="1" x14ac:dyDescent="0.2"/>
    <row r="970" ht="15.7" customHeight="1" x14ac:dyDescent="0.2"/>
    <row r="971" ht="15.7" customHeight="1" x14ac:dyDescent="0.2"/>
    <row r="972" ht="15.7" customHeight="1" x14ac:dyDescent="0.2"/>
    <row r="973" ht="15.7" customHeight="1" x14ac:dyDescent="0.2"/>
    <row r="974" ht="15.7" customHeight="1" x14ac:dyDescent="0.2"/>
    <row r="975" ht="15.7" customHeight="1" x14ac:dyDescent="0.2"/>
    <row r="976" ht="15.7" customHeight="1" x14ac:dyDescent="0.2"/>
    <row r="977" ht="15.7" customHeight="1" x14ac:dyDescent="0.2"/>
    <row r="978" ht="15.7" customHeight="1" x14ac:dyDescent="0.2"/>
    <row r="979" ht="15.7" customHeight="1" x14ac:dyDescent="0.2"/>
    <row r="980" ht="15.7" customHeight="1" x14ac:dyDescent="0.2"/>
    <row r="981" ht="15.7" customHeight="1" x14ac:dyDescent="0.2"/>
    <row r="982" ht="15.7" customHeight="1" x14ac:dyDescent="0.2"/>
    <row r="983" ht="15.7" customHeight="1" x14ac:dyDescent="0.2"/>
    <row r="984" ht="15.7" customHeight="1" x14ac:dyDescent="0.2"/>
    <row r="985" ht="15.7" customHeight="1" x14ac:dyDescent="0.2"/>
    <row r="986" ht="15.7" customHeight="1" x14ac:dyDescent="0.2"/>
    <row r="987" ht="15.7" customHeight="1" x14ac:dyDescent="0.2"/>
    <row r="988" ht="15.7" customHeight="1" x14ac:dyDescent="0.2"/>
    <row r="989" ht="15.7" customHeight="1" x14ac:dyDescent="0.2"/>
    <row r="990" ht="15.7" customHeight="1" x14ac:dyDescent="0.2"/>
    <row r="991" ht="15.7" customHeight="1" x14ac:dyDescent="0.2"/>
    <row r="992" ht="15.7" customHeight="1" x14ac:dyDescent="0.2"/>
    <row r="993" ht="15.7" customHeight="1" x14ac:dyDescent="0.2"/>
    <row r="994" ht="15.7" customHeight="1" x14ac:dyDescent="0.2"/>
  </sheetData>
  <mergeCells count="38">
    <mergeCell ref="A1:E4"/>
    <mergeCell ref="F1:F2"/>
    <mergeCell ref="G1:I1"/>
    <mergeCell ref="H2:I2"/>
    <mergeCell ref="H3:I3"/>
    <mergeCell ref="H4:I4"/>
    <mergeCell ref="G5:I5"/>
    <mergeCell ref="A7:A8"/>
    <mergeCell ref="A24:A25"/>
    <mergeCell ref="A27:A29"/>
    <mergeCell ref="A30:A31"/>
    <mergeCell ref="A32:A33"/>
    <mergeCell ref="A35:A36"/>
    <mergeCell ref="A39:A40"/>
    <mergeCell ref="A41:A42"/>
    <mergeCell ref="A45:A46"/>
    <mergeCell ref="A47:A48"/>
    <mergeCell ref="A49:A50"/>
    <mergeCell ref="A51:A53"/>
    <mergeCell ref="A54:A55"/>
    <mergeCell ref="A57:A58"/>
    <mergeCell ref="A59:A60"/>
    <mergeCell ref="A69:A70"/>
    <mergeCell ref="A71:A72"/>
    <mergeCell ref="A80:A81"/>
    <mergeCell ref="A82:A83"/>
    <mergeCell ref="A84:A85"/>
    <mergeCell ref="A88:A89"/>
    <mergeCell ref="A179:A182"/>
    <mergeCell ref="A184:A185"/>
    <mergeCell ref="A199:C199"/>
    <mergeCell ref="A92:A94"/>
    <mergeCell ref="A95:A96"/>
    <mergeCell ref="A97:A98"/>
    <mergeCell ref="A99:A100"/>
    <mergeCell ref="A103:A104"/>
    <mergeCell ref="A122:A123"/>
    <mergeCell ref="A124:A125"/>
  </mergeCells>
  <conditionalFormatting sqref="C16:C18 C22:C32 C35:C89 C91:C101 C103:C104 C108 C110:C118 C120:C127 C129:C163 C165:C166 C169:C173 C175:C178 C183:C194 C196:C198">
    <cfRule type="containsBlanks" dxfId="32" priority="1">
      <formula>LEN(TRIM(C16))=0</formula>
    </cfRule>
  </conditionalFormatting>
  <conditionalFormatting sqref="C33">
    <cfRule type="containsBlanks" dxfId="31" priority="2">
      <formula>LEN(TRIM(C33))=0</formula>
    </cfRule>
  </conditionalFormatting>
  <conditionalFormatting sqref="C168">
    <cfRule type="containsBlanks" dxfId="30" priority="3">
      <formula>LEN(TRIM(C168))=0</formula>
    </cfRule>
  </conditionalFormatting>
  <conditionalFormatting sqref="C9:C14">
    <cfRule type="containsBlanks" dxfId="29" priority="4">
      <formula>LEN(TRIM(C9))=0</formula>
    </cfRule>
  </conditionalFormatting>
  <conditionalFormatting sqref="C8">
    <cfRule type="containsBlanks" dxfId="28" priority="5">
      <formula>LEN(TRIM(C8))=0</formula>
    </cfRule>
  </conditionalFormatting>
  <conditionalFormatting sqref="C7">
    <cfRule type="containsBlanks" dxfId="27" priority="6">
      <formula>LEN(TRIM(C7))=0</formula>
    </cfRule>
  </conditionalFormatting>
  <conditionalFormatting sqref="C179:C180">
    <cfRule type="containsBlanks" dxfId="26" priority="7">
      <formula>LEN(TRIM(C179))=0</formula>
    </cfRule>
  </conditionalFormatting>
  <conditionalFormatting sqref="C181">
    <cfRule type="containsBlanks" dxfId="25" priority="8">
      <formula>LEN(TRIM(C181))=0</formula>
    </cfRule>
  </conditionalFormatting>
  <conditionalFormatting sqref="C182">
    <cfRule type="containsBlanks" dxfId="24" priority="9">
      <formula>LEN(TRIM(C182))=0</formula>
    </cfRule>
  </conditionalFormatting>
  <conditionalFormatting sqref="C184">
    <cfRule type="containsBlanks" dxfId="23" priority="10">
      <formula>LEN(TRIM(C184))=0</formula>
    </cfRule>
  </conditionalFormatting>
  <conditionalFormatting sqref="C185">
    <cfRule type="containsBlanks" dxfId="22" priority="11">
      <formula>LEN(TRIM(C185))=0</formula>
    </cfRule>
  </conditionalFormatting>
  <conditionalFormatting sqref="C106">
    <cfRule type="containsBlanks" dxfId="21" priority="12">
      <formula>LEN(TRIM(C106))=0</formula>
    </cfRule>
  </conditionalFormatting>
  <conditionalFormatting sqref="C20">
    <cfRule type="containsBlanks" dxfId="20" priority="13">
      <formula>LEN(TRIM(C20))=0</formula>
    </cfRule>
  </conditionalFormatting>
  <hyperlinks>
    <hyperlink ref="A1" r:id="rId1"/>
    <hyperlink ref="G5" r:id="rId2"/>
    <hyperlink ref="G5:I5" r:id="rId3" display="👉 Подробные условия предоставления скидок покупателям"/>
  </hyperlinks>
  <pageMargins left="0.7" right="0.7" top="0.75" bottom="0.75" header="0" footer="0"/>
  <pageSetup orientation="landscape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</sheetPr>
  <dimension ref="A1:M993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4"/>
    </sheetView>
  </sheetViews>
  <sheetFormatPr defaultColWidth="16.875" defaultRowHeight="15" customHeight="1" x14ac:dyDescent="0.2"/>
  <cols>
    <col min="1" max="1" width="95.875" customWidth="1"/>
    <col min="2" max="3" width="18.875" customWidth="1"/>
    <col min="4" max="5" width="27.875" customWidth="1"/>
    <col min="6" max="6" width="33.875" customWidth="1"/>
    <col min="7" max="9" width="25.875" customWidth="1"/>
    <col min="10" max="10" width="16.875" customWidth="1"/>
    <col min="11" max="11" width="30.375" customWidth="1"/>
    <col min="12" max="12" width="26.375" customWidth="1"/>
    <col min="13" max="13" width="38.375" customWidth="1"/>
    <col min="14" max="26" width="14.5" customWidth="1"/>
  </cols>
  <sheetData>
    <row r="1" spans="1:13" ht="76.5" customHeight="1" x14ac:dyDescent="0.35">
      <c r="A1" s="74" t="s">
        <v>961</v>
      </c>
      <c r="B1" s="57"/>
      <c r="C1" s="57"/>
      <c r="D1" s="57"/>
      <c r="E1" s="75"/>
      <c r="F1" s="63" t="s">
        <v>745</v>
      </c>
      <c r="G1" s="65" t="s">
        <v>1</v>
      </c>
      <c r="H1" s="66"/>
      <c r="I1" s="67"/>
      <c r="K1" s="34"/>
      <c r="L1" s="35"/>
      <c r="M1" s="35"/>
    </row>
    <row r="2" spans="1:13" ht="27.1" customHeight="1" x14ac:dyDescent="0.2">
      <c r="A2" s="58"/>
      <c r="B2" s="59"/>
      <c r="C2" s="59"/>
      <c r="D2" s="59"/>
      <c r="E2" s="75"/>
      <c r="F2" s="64"/>
      <c r="G2" s="2" t="s">
        <v>2</v>
      </c>
      <c r="H2" s="68"/>
      <c r="I2" s="67"/>
    </row>
    <row r="3" spans="1:13" ht="27.1" customHeight="1" x14ac:dyDescent="0.2">
      <c r="A3" s="58"/>
      <c r="B3" s="59"/>
      <c r="C3" s="59"/>
      <c r="D3" s="59"/>
      <c r="E3" s="75"/>
      <c r="F3" s="3"/>
      <c r="G3" s="2" t="s">
        <v>3</v>
      </c>
      <c r="H3" s="68"/>
      <c r="I3" s="67"/>
    </row>
    <row r="4" spans="1:13" ht="27.1" customHeight="1" x14ac:dyDescent="0.35">
      <c r="A4" s="60"/>
      <c r="B4" s="61"/>
      <c r="C4" s="61"/>
      <c r="D4" s="61"/>
      <c r="E4" s="62"/>
      <c r="F4" s="3"/>
      <c r="G4" s="2" t="s">
        <v>4</v>
      </c>
      <c r="H4" s="69"/>
      <c r="I4" s="67"/>
    </row>
    <row r="5" spans="1:13" ht="76.5" customHeight="1" x14ac:dyDescent="0.35">
      <c r="A5" s="4" t="s">
        <v>5</v>
      </c>
      <c r="B5" s="5" t="s">
        <v>6</v>
      </c>
      <c r="C5" s="6" t="s">
        <v>7</v>
      </c>
      <c r="D5" s="6" t="s">
        <v>746</v>
      </c>
      <c r="E5" s="7" t="s">
        <v>747</v>
      </c>
      <c r="F5" s="8"/>
      <c r="G5" s="76" t="s">
        <v>10</v>
      </c>
      <c r="H5" s="77"/>
      <c r="I5" s="77"/>
    </row>
    <row r="6" spans="1:13" ht="44.25" customHeight="1" x14ac:dyDescent="0.2">
      <c r="A6" s="9" t="s">
        <v>748</v>
      </c>
      <c r="B6" s="39"/>
      <c r="C6" s="39"/>
      <c r="D6" s="39"/>
      <c r="E6" s="39"/>
      <c r="F6" s="41"/>
    </row>
    <row r="7" spans="1:13" ht="44.25" customHeight="1" x14ac:dyDescent="0.35">
      <c r="A7" s="14" t="s">
        <v>749</v>
      </c>
      <c r="B7" s="15" t="s">
        <v>750</v>
      </c>
      <c r="C7" s="16">
        <v>11200</v>
      </c>
      <c r="D7" s="19"/>
      <c r="E7" s="18">
        <f t="shared" ref="E7:E10" si="0">C7*D7</f>
        <v>0</v>
      </c>
      <c r="F7" s="18">
        <f t="shared" ref="F7:F10" si="1">E7*0.8</f>
        <v>0</v>
      </c>
      <c r="J7" s="42"/>
      <c r="K7" s="35"/>
      <c r="L7" s="35"/>
      <c r="M7" s="35"/>
    </row>
    <row r="8" spans="1:13" ht="44.25" customHeight="1" x14ac:dyDescent="0.35">
      <c r="A8" s="14" t="s">
        <v>751</v>
      </c>
      <c r="B8" s="15" t="s">
        <v>752</v>
      </c>
      <c r="C8" s="16">
        <v>11200</v>
      </c>
      <c r="D8" s="19"/>
      <c r="E8" s="18">
        <f t="shared" si="0"/>
        <v>0</v>
      </c>
      <c r="F8" s="18">
        <f t="shared" si="1"/>
        <v>0</v>
      </c>
      <c r="J8" s="42"/>
      <c r="K8" s="35"/>
      <c r="L8" s="35"/>
      <c r="M8" s="35"/>
    </row>
    <row r="9" spans="1:13" ht="44.25" customHeight="1" x14ac:dyDescent="0.35">
      <c r="A9" s="14" t="s">
        <v>751</v>
      </c>
      <c r="B9" s="15" t="s">
        <v>753</v>
      </c>
      <c r="C9" s="16">
        <v>16900</v>
      </c>
      <c r="D9" s="19"/>
      <c r="E9" s="18">
        <f t="shared" si="0"/>
        <v>0</v>
      </c>
      <c r="F9" s="18">
        <f t="shared" si="1"/>
        <v>0</v>
      </c>
      <c r="J9" s="42"/>
      <c r="K9" s="35"/>
      <c r="L9" s="35"/>
      <c r="M9" s="35"/>
    </row>
    <row r="10" spans="1:13" ht="44.25" customHeight="1" x14ac:dyDescent="0.35">
      <c r="A10" s="14" t="s">
        <v>751</v>
      </c>
      <c r="B10" s="15" t="s">
        <v>754</v>
      </c>
      <c r="C10" s="16">
        <v>18200</v>
      </c>
      <c r="D10" s="19"/>
      <c r="E10" s="18">
        <f t="shared" si="0"/>
        <v>0</v>
      </c>
      <c r="F10" s="18">
        <f t="shared" si="1"/>
        <v>0</v>
      </c>
      <c r="J10" s="42"/>
      <c r="K10" s="35"/>
      <c r="L10" s="35"/>
      <c r="M10" s="35"/>
    </row>
    <row r="11" spans="1:13" ht="44.25" customHeight="1" x14ac:dyDescent="0.2">
      <c r="A11" s="22" t="s">
        <v>755</v>
      </c>
      <c r="B11" s="10"/>
      <c r="C11" s="11"/>
      <c r="D11" s="11"/>
      <c r="E11" s="39"/>
      <c r="F11" s="41"/>
    </row>
    <row r="12" spans="1:13" ht="44.25" customHeight="1" x14ac:dyDescent="0.35">
      <c r="A12" s="14" t="s">
        <v>756</v>
      </c>
      <c r="B12" s="15" t="s">
        <v>324</v>
      </c>
      <c r="C12" s="16">
        <v>4900</v>
      </c>
      <c r="D12" s="19"/>
      <c r="E12" s="18">
        <f t="shared" ref="E12:E15" si="2">C12*D12</f>
        <v>0</v>
      </c>
      <c r="F12" s="18">
        <f t="shared" ref="F12:F15" si="3">E12*0.8</f>
        <v>0</v>
      </c>
      <c r="J12" s="43"/>
      <c r="M12" s="44"/>
    </row>
    <row r="13" spans="1:13" ht="44.25" customHeight="1" x14ac:dyDescent="0.35">
      <c r="A13" s="14" t="s">
        <v>757</v>
      </c>
      <c r="B13" s="15" t="s">
        <v>324</v>
      </c>
      <c r="C13" s="16">
        <v>4900</v>
      </c>
      <c r="D13" s="19"/>
      <c r="E13" s="18">
        <f t="shared" si="2"/>
        <v>0</v>
      </c>
      <c r="F13" s="18">
        <f t="shared" si="3"/>
        <v>0</v>
      </c>
      <c r="J13" s="43"/>
      <c r="K13" s="35"/>
      <c r="L13" s="35"/>
      <c r="M13" s="35"/>
    </row>
    <row r="14" spans="1:13" ht="44.25" customHeight="1" x14ac:dyDescent="0.35">
      <c r="A14" s="72" t="s">
        <v>758</v>
      </c>
      <c r="B14" s="15" t="s">
        <v>31</v>
      </c>
      <c r="C14" s="16">
        <v>790</v>
      </c>
      <c r="D14" s="19"/>
      <c r="E14" s="18">
        <f t="shared" si="2"/>
        <v>0</v>
      </c>
      <c r="F14" s="18">
        <f t="shared" si="3"/>
        <v>0</v>
      </c>
      <c r="K14" s="35"/>
      <c r="L14" s="35"/>
    </row>
    <row r="15" spans="1:13" ht="44.25" customHeight="1" x14ac:dyDescent="0.35">
      <c r="A15" s="61"/>
      <c r="B15" s="15" t="s">
        <v>324</v>
      </c>
      <c r="C15" s="16">
        <v>4900</v>
      </c>
      <c r="D15" s="19"/>
      <c r="E15" s="18">
        <f t="shared" si="2"/>
        <v>0</v>
      </c>
      <c r="F15" s="18">
        <f t="shared" si="3"/>
        <v>0</v>
      </c>
      <c r="J15" s="43"/>
      <c r="K15" s="35"/>
      <c r="L15" s="35"/>
    </row>
    <row r="16" spans="1:13" ht="44.25" customHeight="1" x14ac:dyDescent="0.2">
      <c r="A16" s="22" t="s">
        <v>759</v>
      </c>
      <c r="B16" s="10"/>
      <c r="C16" s="11"/>
      <c r="D16" s="11"/>
      <c r="E16" s="39"/>
      <c r="F16" s="41"/>
      <c r="J16" s="43"/>
    </row>
    <row r="17" spans="1:13" ht="44.25" customHeight="1" x14ac:dyDescent="0.35">
      <c r="A17" s="14" t="s">
        <v>760</v>
      </c>
      <c r="B17" s="15" t="s">
        <v>620</v>
      </c>
      <c r="C17" s="16">
        <v>7900</v>
      </c>
      <c r="D17" s="19"/>
      <c r="E17" s="18">
        <f t="shared" ref="E17:E19" si="4">C17*D17</f>
        <v>0</v>
      </c>
      <c r="F17" s="18">
        <f t="shared" ref="F17:F19" si="5">E17*0.8</f>
        <v>0</v>
      </c>
      <c r="K17" s="35"/>
      <c r="L17" s="35"/>
      <c r="M17" s="35"/>
    </row>
    <row r="18" spans="1:13" ht="44.25" customHeight="1" x14ac:dyDescent="0.35">
      <c r="A18" s="14" t="s">
        <v>761</v>
      </c>
      <c r="B18" s="15" t="s">
        <v>324</v>
      </c>
      <c r="C18" s="16">
        <v>5900</v>
      </c>
      <c r="D18" s="19"/>
      <c r="E18" s="18">
        <f t="shared" si="4"/>
        <v>0</v>
      </c>
      <c r="F18" s="18">
        <f t="shared" si="5"/>
        <v>0</v>
      </c>
      <c r="M18" s="35"/>
    </row>
    <row r="19" spans="1:13" ht="44.25" customHeight="1" x14ac:dyDescent="0.35">
      <c r="A19" s="14" t="s">
        <v>761</v>
      </c>
      <c r="B19" s="15" t="s">
        <v>762</v>
      </c>
      <c r="C19" s="16">
        <v>15900</v>
      </c>
      <c r="D19" s="19"/>
      <c r="E19" s="18">
        <f t="shared" si="4"/>
        <v>0</v>
      </c>
      <c r="F19" s="18">
        <f t="shared" si="5"/>
        <v>0</v>
      </c>
      <c r="M19" s="35"/>
    </row>
    <row r="20" spans="1:13" ht="44.25" customHeight="1" x14ac:dyDescent="0.4">
      <c r="A20" s="22" t="s">
        <v>763</v>
      </c>
      <c r="B20" s="10"/>
      <c r="C20" s="11"/>
      <c r="D20" s="11"/>
      <c r="E20" s="39"/>
      <c r="F20" s="41"/>
      <c r="J20" s="45"/>
    </row>
    <row r="21" spans="1:13" ht="44.25" customHeight="1" x14ac:dyDescent="0.4">
      <c r="A21" s="14" t="s">
        <v>764</v>
      </c>
      <c r="B21" s="15" t="s">
        <v>620</v>
      </c>
      <c r="C21" s="16">
        <v>7900</v>
      </c>
      <c r="D21" s="19"/>
      <c r="E21" s="18">
        <f>C21*D21</f>
        <v>0</v>
      </c>
      <c r="F21" s="18">
        <f>E21*0.8</f>
        <v>0</v>
      </c>
      <c r="H21" s="35"/>
      <c r="K21" s="45"/>
    </row>
    <row r="22" spans="1:13" ht="44.25" customHeight="1" x14ac:dyDescent="0.35">
      <c r="A22" s="22" t="s">
        <v>765</v>
      </c>
      <c r="B22" s="10"/>
      <c r="C22" s="11"/>
      <c r="D22" s="11"/>
      <c r="E22" s="39"/>
      <c r="F22" s="41"/>
      <c r="K22" s="35"/>
      <c r="L22" s="35"/>
      <c r="M22" s="35"/>
    </row>
    <row r="23" spans="1:13" ht="44.25" customHeight="1" x14ac:dyDescent="0.35">
      <c r="A23" s="70" t="s">
        <v>766</v>
      </c>
      <c r="B23" s="15" t="s">
        <v>324</v>
      </c>
      <c r="C23" s="16">
        <v>3900</v>
      </c>
      <c r="D23" s="19"/>
      <c r="E23" s="18">
        <f t="shared" ref="E23:E29" si="6">C23*D23</f>
        <v>0</v>
      </c>
      <c r="F23" s="18">
        <f t="shared" ref="F23:F29" si="7">E23*0.8</f>
        <v>0</v>
      </c>
      <c r="M23" s="35"/>
    </row>
    <row r="24" spans="1:13" ht="44.25" customHeight="1" x14ac:dyDescent="0.35">
      <c r="A24" s="71"/>
      <c r="B24" s="15" t="s">
        <v>767</v>
      </c>
      <c r="C24" s="16">
        <v>18900</v>
      </c>
      <c r="D24" s="19"/>
      <c r="E24" s="18">
        <f t="shared" si="6"/>
        <v>0</v>
      </c>
      <c r="F24" s="18">
        <f t="shared" si="7"/>
        <v>0</v>
      </c>
      <c r="M24" s="35"/>
    </row>
    <row r="25" spans="1:13" ht="44.25" customHeight="1" x14ac:dyDescent="0.35">
      <c r="A25" s="14" t="s">
        <v>768</v>
      </c>
      <c r="B25" s="15" t="s">
        <v>769</v>
      </c>
      <c r="C25" s="16">
        <v>5500</v>
      </c>
      <c r="D25" s="19"/>
      <c r="E25" s="18">
        <f t="shared" si="6"/>
        <v>0</v>
      </c>
      <c r="F25" s="18">
        <f t="shared" si="7"/>
        <v>0</v>
      </c>
      <c r="K25" s="35"/>
      <c r="L25" s="35"/>
      <c r="M25" s="35"/>
    </row>
    <row r="26" spans="1:13" ht="44.25" customHeight="1" x14ac:dyDescent="0.35">
      <c r="A26" s="14" t="s">
        <v>770</v>
      </c>
      <c r="B26" s="15" t="s">
        <v>771</v>
      </c>
      <c r="C26" s="16">
        <v>7900</v>
      </c>
      <c r="D26" s="19"/>
      <c r="E26" s="18">
        <f t="shared" si="6"/>
        <v>0</v>
      </c>
      <c r="F26" s="18">
        <f t="shared" si="7"/>
        <v>0</v>
      </c>
    </row>
    <row r="27" spans="1:13" ht="44.25" customHeight="1" x14ac:dyDescent="0.35">
      <c r="A27" s="14" t="s">
        <v>772</v>
      </c>
      <c r="B27" s="15" t="s">
        <v>773</v>
      </c>
      <c r="C27" s="16">
        <v>18900</v>
      </c>
      <c r="D27" s="19"/>
      <c r="E27" s="18">
        <f t="shared" si="6"/>
        <v>0</v>
      </c>
      <c r="F27" s="18">
        <f t="shared" si="7"/>
        <v>0</v>
      </c>
    </row>
    <row r="28" spans="1:13" ht="44.25" customHeight="1" x14ac:dyDescent="0.4">
      <c r="A28" s="70" t="s">
        <v>774</v>
      </c>
      <c r="B28" s="15" t="s">
        <v>324</v>
      </c>
      <c r="C28" s="16">
        <v>4900</v>
      </c>
      <c r="D28" s="19"/>
      <c r="E28" s="18">
        <f t="shared" si="6"/>
        <v>0</v>
      </c>
      <c r="F28" s="18">
        <f t="shared" si="7"/>
        <v>0</v>
      </c>
      <c r="J28" s="46"/>
      <c r="K28" s="35"/>
      <c r="L28" s="35"/>
    </row>
    <row r="29" spans="1:13" ht="44.25" customHeight="1" x14ac:dyDescent="0.4">
      <c r="A29" s="71"/>
      <c r="B29" s="15" t="s">
        <v>620</v>
      </c>
      <c r="C29" s="16">
        <v>8900</v>
      </c>
      <c r="D29" s="19"/>
      <c r="E29" s="18">
        <f t="shared" si="6"/>
        <v>0</v>
      </c>
      <c r="F29" s="18">
        <f t="shared" si="7"/>
        <v>0</v>
      </c>
      <c r="J29" s="46"/>
      <c r="K29" s="35"/>
      <c r="L29" s="35"/>
    </row>
    <row r="30" spans="1:13" ht="44.25" customHeight="1" x14ac:dyDescent="0.2">
      <c r="A30" s="22" t="s">
        <v>775</v>
      </c>
      <c r="B30" s="10"/>
      <c r="C30" s="11"/>
      <c r="D30" s="11"/>
      <c r="E30" s="39"/>
      <c r="F30" s="41"/>
    </row>
    <row r="31" spans="1:13" ht="44.25" customHeight="1" x14ac:dyDescent="0.35">
      <c r="A31" s="14" t="s">
        <v>776</v>
      </c>
      <c r="B31" s="15" t="s">
        <v>324</v>
      </c>
      <c r="C31" s="16">
        <v>4900</v>
      </c>
      <c r="D31" s="19"/>
      <c r="E31" s="18">
        <f t="shared" ref="E31:E32" si="8">C31*D31</f>
        <v>0</v>
      </c>
      <c r="F31" s="18">
        <f t="shared" ref="F31:F32" si="9">E31*0.8</f>
        <v>0</v>
      </c>
      <c r="J31" s="47"/>
      <c r="K31" s="35"/>
      <c r="L31" s="35"/>
      <c r="M31" s="35"/>
    </row>
    <row r="32" spans="1:13" ht="44.25" customHeight="1" x14ac:dyDescent="0.35">
      <c r="A32" s="14" t="s">
        <v>777</v>
      </c>
      <c r="B32" s="15" t="s">
        <v>620</v>
      </c>
      <c r="C32" s="16">
        <v>8900</v>
      </c>
      <c r="D32" s="19"/>
      <c r="E32" s="18">
        <f t="shared" si="8"/>
        <v>0</v>
      </c>
      <c r="F32" s="18">
        <f t="shared" si="9"/>
        <v>0</v>
      </c>
      <c r="J32" s="47"/>
      <c r="K32" s="35"/>
      <c r="L32" s="35"/>
      <c r="M32" s="35"/>
    </row>
    <row r="33" spans="1:13" ht="44.25" customHeight="1" x14ac:dyDescent="0.35">
      <c r="A33" s="22" t="s">
        <v>778</v>
      </c>
      <c r="B33" s="39"/>
      <c r="C33" s="39"/>
      <c r="D33" s="39"/>
      <c r="E33" s="39"/>
      <c r="F33" s="41"/>
      <c r="K33" s="35"/>
      <c r="L33" s="35"/>
      <c r="M33" s="35"/>
    </row>
    <row r="34" spans="1:13" ht="44.25" customHeight="1" x14ac:dyDescent="0.35">
      <c r="A34" s="48" t="s">
        <v>779</v>
      </c>
      <c r="B34" s="15" t="s">
        <v>324</v>
      </c>
      <c r="C34" s="16">
        <v>6300</v>
      </c>
      <c r="D34" s="19"/>
      <c r="E34" s="18">
        <f t="shared" ref="E34:E38" si="10">C34*D34</f>
        <v>0</v>
      </c>
      <c r="F34" s="18">
        <f t="shared" ref="F34:F39" si="11">E34*0.8</f>
        <v>0</v>
      </c>
      <c r="J34" s="49"/>
      <c r="K34" s="35"/>
      <c r="L34" s="35"/>
    </row>
    <row r="35" spans="1:13" ht="44.25" customHeight="1" x14ac:dyDescent="0.35">
      <c r="A35" s="14" t="s">
        <v>780</v>
      </c>
      <c r="B35" s="15" t="s">
        <v>324</v>
      </c>
      <c r="C35" s="16">
        <v>6300</v>
      </c>
      <c r="D35" s="19"/>
      <c r="E35" s="18">
        <f t="shared" si="10"/>
        <v>0</v>
      </c>
      <c r="F35" s="18">
        <f t="shared" si="11"/>
        <v>0</v>
      </c>
      <c r="J35" s="49"/>
      <c r="K35" s="35"/>
      <c r="L35" s="35"/>
    </row>
    <row r="36" spans="1:13" ht="44.25" customHeight="1" x14ac:dyDescent="0.35">
      <c r="A36" s="14" t="s">
        <v>781</v>
      </c>
      <c r="B36" s="15" t="s">
        <v>324</v>
      </c>
      <c r="C36" s="16">
        <v>6300</v>
      </c>
      <c r="D36" s="19"/>
      <c r="E36" s="18">
        <f t="shared" si="10"/>
        <v>0</v>
      </c>
      <c r="F36" s="18">
        <f t="shared" si="11"/>
        <v>0</v>
      </c>
      <c r="J36" s="49"/>
      <c r="K36" s="35"/>
      <c r="L36" s="35"/>
    </row>
    <row r="37" spans="1:13" ht="44.25" customHeight="1" x14ac:dyDescent="0.35">
      <c r="A37" s="48" t="s">
        <v>782</v>
      </c>
      <c r="B37" s="15" t="s">
        <v>605</v>
      </c>
      <c r="C37" s="16">
        <v>6300</v>
      </c>
      <c r="D37" s="19"/>
      <c r="E37" s="18">
        <f t="shared" si="10"/>
        <v>0</v>
      </c>
      <c r="F37" s="18">
        <f t="shared" si="11"/>
        <v>0</v>
      </c>
      <c r="J37" s="49"/>
      <c r="K37" s="35"/>
      <c r="L37" s="35"/>
    </row>
    <row r="38" spans="1:13" ht="44.25" customHeight="1" x14ac:dyDescent="0.35">
      <c r="A38" s="48" t="s">
        <v>783</v>
      </c>
      <c r="B38" s="15" t="s">
        <v>324</v>
      </c>
      <c r="C38" s="16">
        <v>6300</v>
      </c>
      <c r="D38" s="19"/>
      <c r="E38" s="18">
        <f t="shared" si="10"/>
        <v>0</v>
      </c>
      <c r="F38" s="18">
        <f t="shared" si="11"/>
        <v>0</v>
      </c>
      <c r="J38" s="49"/>
      <c r="K38" s="35"/>
      <c r="L38" s="35"/>
    </row>
    <row r="39" spans="1:13" ht="44.25" customHeight="1" x14ac:dyDescent="0.35">
      <c r="A39" s="54" t="s">
        <v>520</v>
      </c>
      <c r="B39" s="55"/>
      <c r="C39" s="56"/>
      <c r="D39" s="30">
        <f t="shared" ref="D39:E39" si="12">SUM(D7:D38)</f>
        <v>0</v>
      </c>
      <c r="E39" s="31">
        <f t="shared" si="12"/>
        <v>0</v>
      </c>
      <c r="F39" s="31">
        <f t="shared" si="11"/>
        <v>0</v>
      </c>
    </row>
    <row r="40" spans="1:13" ht="15.7" customHeight="1" x14ac:dyDescent="0.2"/>
    <row r="41" spans="1:13" ht="15.7" customHeight="1" x14ac:dyDescent="0.2"/>
    <row r="42" spans="1:13" ht="15.7" customHeight="1" x14ac:dyDescent="0.2"/>
    <row r="43" spans="1:13" ht="15.7" customHeight="1" x14ac:dyDescent="0.2"/>
    <row r="44" spans="1:13" ht="15.7" customHeight="1" x14ac:dyDescent="0.2"/>
    <row r="45" spans="1:13" ht="15.7" customHeight="1" x14ac:dyDescent="0.2"/>
    <row r="46" spans="1:13" ht="15.7" customHeight="1" x14ac:dyDescent="0.2"/>
    <row r="47" spans="1:13" ht="15.7" customHeight="1" x14ac:dyDescent="0.2"/>
    <row r="48" spans="1:13" ht="15.7" customHeight="1" x14ac:dyDescent="0.2"/>
    <row r="49" ht="15.7" customHeight="1" x14ac:dyDescent="0.2"/>
    <row r="50" ht="15.7" customHeight="1" x14ac:dyDescent="0.2"/>
    <row r="51" ht="15.7" customHeight="1" x14ac:dyDescent="0.2"/>
    <row r="52" ht="15.7" customHeight="1" x14ac:dyDescent="0.2"/>
    <row r="53" ht="15.7" customHeight="1" x14ac:dyDescent="0.2"/>
    <row r="54" ht="15.7" customHeight="1" x14ac:dyDescent="0.2"/>
    <row r="55" ht="15.7" customHeight="1" x14ac:dyDescent="0.2"/>
    <row r="56" ht="15.7" customHeight="1" x14ac:dyDescent="0.2"/>
    <row r="57" ht="15.7" customHeight="1" x14ac:dyDescent="0.2"/>
    <row r="58" ht="15.7" customHeight="1" x14ac:dyDescent="0.2"/>
    <row r="59" ht="15.7" customHeight="1" x14ac:dyDescent="0.2"/>
    <row r="60" ht="15.7" customHeight="1" x14ac:dyDescent="0.2"/>
    <row r="61" ht="15.7" customHeight="1" x14ac:dyDescent="0.2"/>
    <row r="62" ht="15.7" customHeight="1" x14ac:dyDescent="0.2"/>
    <row r="63" ht="15.7" customHeight="1" x14ac:dyDescent="0.2"/>
    <row r="64" ht="15.7" customHeight="1" x14ac:dyDescent="0.2"/>
    <row r="65" ht="15.7" customHeight="1" x14ac:dyDescent="0.2"/>
    <row r="66" ht="15.7" customHeight="1" x14ac:dyDescent="0.2"/>
    <row r="67" ht="15.7" customHeight="1" x14ac:dyDescent="0.2"/>
    <row r="68" ht="15.7" customHeight="1" x14ac:dyDescent="0.2"/>
    <row r="69" ht="15.7" customHeight="1" x14ac:dyDescent="0.2"/>
    <row r="70" ht="15.7" customHeight="1" x14ac:dyDescent="0.2"/>
    <row r="71" ht="15.7" customHeight="1" x14ac:dyDescent="0.2"/>
    <row r="72" ht="15.7" customHeight="1" x14ac:dyDescent="0.2"/>
    <row r="73" ht="15.7" customHeight="1" x14ac:dyDescent="0.2"/>
    <row r="74" ht="15.7" customHeight="1" x14ac:dyDescent="0.2"/>
    <row r="75" ht="15.7" customHeight="1" x14ac:dyDescent="0.2"/>
    <row r="76" ht="15.7" customHeight="1" x14ac:dyDescent="0.2"/>
    <row r="77" ht="15.7" customHeight="1" x14ac:dyDescent="0.2"/>
    <row r="78" ht="15.7" customHeight="1" x14ac:dyDescent="0.2"/>
    <row r="79" ht="15.7" customHeight="1" x14ac:dyDescent="0.2"/>
    <row r="80" ht="15.7" customHeight="1" x14ac:dyDescent="0.2"/>
    <row r="81" ht="15.7" customHeight="1" x14ac:dyDescent="0.2"/>
    <row r="82" ht="15.7" customHeight="1" x14ac:dyDescent="0.2"/>
    <row r="83" ht="15.7" customHeight="1" x14ac:dyDescent="0.2"/>
    <row r="84" ht="15.7" customHeight="1" x14ac:dyDescent="0.2"/>
    <row r="85" ht="15.7" customHeight="1" x14ac:dyDescent="0.2"/>
    <row r="86" ht="15.7" customHeight="1" x14ac:dyDescent="0.2"/>
    <row r="87" ht="15.7" customHeight="1" x14ac:dyDescent="0.2"/>
    <row r="88" ht="15.7" customHeight="1" x14ac:dyDescent="0.2"/>
    <row r="89" ht="15.7" customHeight="1" x14ac:dyDescent="0.2"/>
    <row r="90" ht="15.7" customHeight="1" x14ac:dyDescent="0.2"/>
    <row r="91" ht="15.7" customHeight="1" x14ac:dyDescent="0.2"/>
    <row r="92" ht="15.7" customHeight="1" x14ac:dyDescent="0.2"/>
    <row r="93" ht="15.7" customHeight="1" x14ac:dyDescent="0.2"/>
    <row r="94" ht="15.7" customHeight="1" x14ac:dyDescent="0.2"/>
    <row r="95" ht="15.7" customHeight="1" x14ac:dyDescent="0.2"/>
    <row r="96" ht="15.7" customHeight="1" x14ac:dyDescent="0.2"/>
    <row r="97" ht="15.7" customHeight="1" x14ac:dyDescent="0.2"/>
    <row r="98" ht="15.7" customHeight="1" x14ac:dyDescent="0.2"/>
    <row r="99" ht="15.7" customHeight="1" x14ac:dyDescent="0.2"/>
    <row r="100" ht="15.7" customHeight="1" x14ac:dyDescent="0.2"/>
    <row r="101" ht="15.7" customHeight="1" x14ac:dyDescent="0.2"/>
    <row r="102" ht="15.7" customHeight="1" x14ac:dyDescent="0.2"/>
    <row r="103" ht="15.7" customHeight="1" x14ac:dyDescent="0.2"/>
    <row r="104" ht="15.7" customHeight="1" x14ac:dyDescent="0.2"/>
    <row r="105" ht="15.7" customHeight="1" x14ac:dyDescent="0.2"/>
    <row r="106" ht="15.7" customHeight="1" x14ac:dyDescent="0.2"/>
    <row r="107" ht="15.7" customHeight="1" x14ac:dyDescent="0.2"/>
    <row r="108" ht="15.7" customHeight="1" x14ac:dyDescent="0.2"/>
    <row r="109" ht="15.7" customHeight="1" x14ac:dyDescent="0.2"/>
    <row r="110" ht="15.7" customHeight="1" x14ac:dyDescent="0.2"/>
    <row r="111" ht="15.7" customHeight="1" x14ac:dyDescent="0.2"/>
    <row r="112" ht="15.7" customHeight="1" x14ac:dyDescent="0.2"/>
    <row r="113" ht="15.7" customHeight="1" x14ac:dyDescent="0.2"/>
    <row r="114" ht="15.7" customHeight="1" x14ac:dyDescent="0.2"/>
    <row r="115" ht="15.7" customHeight="1" x14ac:dyDescent="0.2"/>
    <row r="116" ht="15.7" customHeight="1" x14ac:dyDescent="0.2"/>
    <row r="117" ht="15.7" customHeight="1" x14ac:dyDescent="0.2"/>
    <row r="118" ht="15.7" customHeight="1" x14ac:dyDescent="0.2"/>
    <row r="119" ht="15.7" customHeight="1" x14ac:dyDescent="0.2"/>
    <row r="120" ht="15.7" customHeight="1" x14ac:dyDescent="0.2"/>
    <row r="121" ht="15.7" customHeight="1" x14ac:dyDescent="0.2"/>
    <row r="122" ht="15.7" customHeight="1" x14ac:dyDescent="0.2"/>
    <row r="123" ht="15.7" customHeight="1" x14ac:dyDescent="0.2"/>
    <row r="124" ht="15.7" customHeight="1" x14ac:dyDescent="0.2"/>
    <row r="125" ht="15.7" customHeight="1" x14ac:dyDescent="0.2"/>
    <row r="126" ht="15.7" customHeight="1" x14ac:dyDescent="0.2"/>
    <row r="127" ht="15.7" customHeight="1" x14ac:dyDescent="0.2"/>
    <row r="128" ht="15.7" customHeight="1" x14ac:dyDescent="0.2"/>
    <row r="129" ht="15.7" customHeight="1" x14ac:dyDescent="0.2"/>
    <row r="130" ht="15.7" customHeight="1" x14ac:dyDescent="0.2"/>
    <row r="131" ht="15.7" customHeight="1" x14ac:dyDescent="0.2"/>
    <row r="132" ht="15.7" customHeight="1" x14ac:dyDescent="0.2"/>
    <row r="133" ht="15.7" customHeight="1" x14ac:dyDescent="0.2"/>
    <row r="134" ht="15.7" customHeight="1" x14ac:dyDescent="0.2"/>
    <row r="135" ht="15.7" customHeight="1" x14ac:dyDescent="0.2"/>
    <row r="136" ht="15.7" customHeight="1" x14ac:dyDescent="0.2"/>
    <row r="137" ht="15.7" customHeight="1" x14ac:dyDescent="0.2"/>
    <row r="138" ht="15.7" customHeight="1" x14ac:dyDescent="0.2"/>
    <row r="139" ht="15.7" customHeight="1" x14ac:dyDescent="0.2"/>
    <row r="140" ht="15.7" customHeight="1" x14ac:dyDescent="0.2"/>
    <row r="141" ht="15.7" customHeight="1" x14ac:dyDescent="0.2"/>
    <row r="142" ht="15.7" customHeight="1" x14ac:dyDescent="0.2"/>
    <row r="143" ht="15.7" customHeight="1" x14ac:dyDescent="0.2"/>
    <row r="144" ht="15.7" customHeight="1" x14ac:dyDescent="0.2"/>
    <row r="145" ht="15.7" customHeight="1" x14ac:dyDescent="0.2"/>
    <row r="146" ht="15.7" customHeight="1" x14ac:dyDescent="0.2"/>
    <row r="147" ht="15.7" customHeight="1" x14ac:dyDescent="0.2"/>
    <row r="148" ht="15.7" customHeight="1" x14ac:dyDescent="0.2"/>
    <row r="149" ht="15.7" customHeight="1" x14ac:dyDescent="0.2"/>
    <row r="150" ht="15.7" customHeight="1" x14ac:dyDescent="0.2"/>
    <row r="151" ht="15.7" customHeight="1" x14ac:dyDescent="0.2"/>
    <row r="152" ht="15.7" customHeight="1" x14ac:dyDescent="0.2"/>
    <row r="153" ht="15.7" customHeight="1" x14ac:dyDescent="0.2"/>
    <row r="154" ht="15.7" customHeight="1" x14ac:dyDescent="0.2"/>
    <row r="155" ht="15.7" customHeight="1" x14ac:dyDescent="0.2"/>
    <row r="156" ht="15.7" customHeight="1" x14ac:dyDescent="0.2"/>
    <row r="157" ht="15.7" customHeight="1" x14ac:dyDescent="0.2"/>
    <row r="158" ht="15.7" customHeight="1" x14ac:dyDescent="0.2"/>
    <row r="159" ht="15.7" customHeight="1" x14ac:dyDescent="0.2"/>
    <row r="160" ht="15.7" customHeight="1" x14ac:dyDescent="0.2"/>
    <row r="161" ht="15.7" customHeight="1" x14ac:dyDescent="0.2"/>
    <row r="162" ht="15.7" customHeight="1" x14ac:dyDescent="0.2"/>
    <row r="163" ht="15.7" customHeight="1" x14ac:dyDescent="0.2"/>
    <row r="164" ht="15.7" customHeight="1" x14ac:dyDescent="0.2"/>
    <row r="165" ht="15.7" customHeight="1" x14ac:dyDescent="0.2"/>
    <row r="166" ht="15.7" customHeight="1" x14ac:dyDescent="0.2"/>
    <row r="167" ht="15.7" customHeight="1" x14ac:dyDescent="0.2"/>
    <row r="168" ht="15.7" customHeight="1" x14ac:dyDescent="0.2"/>
    <row r="169" ht="15.7" customHeight="1" x14ac:dyDescent="0.2"/>
    <row r="170" ht="15.7" customHeight="1" x14ac:dyDescent="0.2"/>
    <row r="171" ht="15.7" customHeight="1" x14ac:dyDescent="0.2"/>
    <row r="172" ht="15.7" customHeight="1" x14ac:dyDescent="0.2"/>
    <row r="173" ht="15.7" customHeight="1" x14ac:dyDescent="0.2"/>
    <row r="174" ht="15.7" customHeight="1" x14ac:dyDescent="0.2"/>
    <row r="175" ht="15.7" customHeight="1" x14ac:dyDescent="0.2"/>
    <row r="176" ht="15.7" customHeight="1" x14ac:dyDescent="0.2"/>
    <row r="177" ht="15.7" customHeight="1" x14ac:dyDescent="0.2"/>
    <row r="178" ht="15.7" customHeight="1" x14ac:dyDescent="0.2"/>
    <row r="179" ht="15.7" customHeight="1" x14ac:dyDescent="0.2"/>
    <row r="180" ht="15.7" customHeight="1" x14ac:dyDescent="0.2"/>
    <row r="181" ht="15.7" customHeight="1" x14ac:dyDescent="0.2"/>
    <row r="182" ht="15.7" customHeight="1" x14ac:dyDescent="0.2"/>
    <row r="183" ht="15.7" customHeight="1" x14ac:dyDescent="0.2"/>
    <row r="184" ht="15.7" customHeight="1" x14ac:dyDescent="0.2"/>
    <row r="185" ht="15.7" customHeight="1" x14ac:dyDescent="0.2"/>
    <row r="186" ht="15.7" customHeight="1" x14ac:dyDescent="0.2"/>
    <row r="187" ht="15.7" customHeight="1" x14ac:dyDescent="0.2"/>
    <row r="188" ht="15.7" customHeight="1" x14ac:dyDescent="0.2"/>
    <row r="189" ht="15.7" customHeight="1" x14ac:dyDescent="0.2"/>
    <row r="190" ht="15.7" customHeight="1" x14ac:dyDescent="0.2"/>
    <row r="191" ht="15.7" customHeight="1" x14ac:dyDescent="0.2"/>
    <row r="192" ht="15.7" customHeight="1" x14ac:dyDescent="0.2"/>
    <row r="193" ht="15.7" customHeight="1" x14ac:dyDescent="0.2"/>
    <row r="194" ht="15.7" customHeight="1" x14ac:dyDescent="0.2"/>
    <row r="195" ht="15.7" customHeight="1" x14ac:dyDescent="0.2"/>
    <row r="196" ht="15.7" customHeight="1" x14ac:dyDescent="0.2"/>
    <row r="197" ht="15.7" customHeight="1" x14ac:dyDescent="0.2"/>
    <row r="198" ht="15.7" customHeight="1" x14ac:dyDescent="0.2"/>
    <row r="199" ht="15.7" customHeight="1" x14ac:dyDescent="0.2"/>
    <row r="200" ht="15.7" customHeight="1" x14ac:dyDescent="0.2"/>
    <row r="201" ht="15.7" customHeight="1" x14ac:dyDescent="0.2"/>
    <row r="202" ht="15.7" customHeight="1" x14ac:dyDescent="0.2"/>
    <row r="203" ht="15.7" customHeight="1" x14ac:dyDescent="0.2"/>
    <row r="204" ht="15.7" customHeight="1" x14ac:dyDescent="0.2"/>
    <row r="205" ht="15.7" customHeight="1" x14ac:dyDescent="0.2"/>
    <row r="206" ht="15.7" customHeight="1" x14ac:dyDescent="0.2"/>
    <row r="207" ht="15.7" customHeight="1" x14ac:dyDescent="0.2"/>
    <row r="208" ht="15.7" customHeight="1" x14ac:dyDescent="0.2"/>
    <row r="209" ht="15.7" customHeight="1" x14ac:dyDescent="0.2"/>
    <row r="210" ht="15.7" customHeight="1" x14ac:dyDescent="0.2"/>
    <row r="211" ht="15.7" customHeight="1" x14ac:dyDescent="0.2"/>
    <row r="212" ht="15.7" customHeight="1" x14ac:dyDescent="0.2"/>
    <row r="213" ht="15.7" customHeight="1" x14ac:dyDescent="0.2"/>
    <row r="214" ht="15.7" customHeight="1" x14ac:dyDescent="0.2"/>
    <row r="215" ht="15.7" customHeight="1" x14ac:dyDescent="0.2"/>
    <row r="216" ht="15.7" customHeight="1" x14ac:dyDescent="0.2"/>
    <row r="217" ht="15.7" customHeight="1" x14ac:dyDescent="0.2"/>
    <row r="218" ht="15.7" customHeight="1" x14ac:dyDescent="0.2"/>
    <row r="219" ht="15.7" customHeight="1" x14ac:dyDescent="0.2"/>
    <row r="220" ht="15.7" customHeight="1" x14ac:dyDescent="0.2"/>
    <row r="221" ht="15.7" customHeight="1" x14ac:dyDescent="0.2"/>
    <row r="222" ht="15.7" customHeight="1" x14ac:dyDescent="0.2"/>
    <row r="223" ht="15.7" customHeight="1" x14ac:dyDescent="0.2"/>
    <row r="224" ht="15.7" customHeight="1" x14ac:dyDescent="0.2"/>
    <row r="225" ht="15.7" customHeight="1" x14ac:dyDescent="0.2"/>
    <row r="226" ht="15.7" customHeight="1" x14ac:dyDescent="0.2"/>
    <row r="227" ht="15.7" customHeight="1" x14ac:dyDescent="0.2"/>
    <row r="228" ht="15.7" customHeight="1" x14ac:dyDescent="0.2"/>
    <row r="229" ht="15.7" customHeight="1" x14ac:dyDescent="0.2"/>
    <row r="230" ht="15.7" customHeight="1" x14ac:dyDescent="0.2"/>
    <row r="231" ht="15.7" customHeight="1" x14ac:dyDescent="0.2"/>
    <row r="232" ht="15.7" customHeight="1" x14ac:dyDescent="0.2"/>
    <row r="233" ht="15.7" customHeight="1" x14ac:dyDescent="0.2"/>
    <row r="234" ht="15.7" customHeight="1" x14ac:dyDescent="0.2"/>
    <row r="235" ht="15.7" customHeight="1" x14ac:dyDescent="0.2"/>
    <row r="236" ht="15.7" customHeight="1" x14ac:dyDescent="0.2"/>
    <row r="237" ht="15.7" customHeight="1" x14ac:dyDescent="0.2"/>
    <row r="238" ht="15.7" customHeight="1" x14ac:dyDescent="0.2"/>
    <row r="239" ht="15.7" customHeight="1" x14ac:dyDescent="0.2"/>
    <row r="240" ht="15.7" customHeight="1" x14ac:dyDescent="0.2"/>
    <row r="241" ht="15.7" customHeight="1" x14ac:dyDescent="0.2"/>
    <row r="242" ht="15.7" customHeight="1" x14ac:dyDescent="0.2"/>
    <row r="243" ht="15.7" customHeight="1" x14ac:dyDescent="0.2"/>
    <row r="244" ht="15.7" customHeight="1" x14ac:dyDescent="0.2"/>
    <row r="245" ht="15.7" customHeight="1" x14ac:dyDescent="0.2"/>
    <row r="246" ht="15.7" customHeight="1" x14ac:dyDescent="0.2"/>
    <row r="247" ht="15.7" customHeight="1" x14ac:dyDescent="0.2"/>
    <row r="248" ht="15.7" customHeight="1" x14ac:dyDescent="0.2"/>
    <row r="249" ht="15.7" customHeight="1" x14ac:dyDescent="0.2"/>
    <row r="250" ht="15.7" customHeight="1" x14ac:dyDescent="0.2"/>
    <row r="251" ht="15.7" customHeight="1" x14ac:dyDescent="0.2"/>
    <row r="252" ht="15.7" customHeight="1" x14ac:dyDescent="0.2"/>
    <row r="253" ht="15.7" customHeight="1" x14ac:dyDescent="0.2"/>
    <row r="254" ht="15.7" customHeight="1" x14ac:dyDescent="0.2"/>
    <row r="255" ht="15.7" customHeight="1" x14ac:dyDescent="0.2"/>
    <row r="256" ht="15.7" customHeight="1" x14ac:dyDescent="0.2"/>
    <row r="257" ht="15.7" customHeight="1" x14ac:dyDescent="0.2"/>
    <row r="258" ht="15.7" customHeight="1" x14ac:dyDescent="0.2"/>
    <row r="259" ht="15.7" customHeight="1" x14ac:dyDescent="0.2"/>
    <row r="260" ht="15.7" customHeight="1" x14ac:dyDescent="0.2"/>
    <row r="261" ht="15.7" customHeight="1" x14ac:dyDescent="0.2"/>
    <row r="262" ht="15.7" customHeight="1" x14ac:dyDescent="0.2"/>
    <row r="263" ht="15.7" customHeight="1" x14ac:dyDescent="0.2"/>
    <row r="264" ht="15.7" customHeight="1" x14ac:dyDescent="0.2"/>
    <row r="265" ht="15.7" customHeight="1" x14ac:dyDescent="0.2"/>
    <row r="266" ht="15.7" customHeight="1" x14ac:dyDescent="0.2"/>
    <row r="267" ht="15.7" customHeight="1" x14ac:dyDescent="0.2"/>
    <row r="268" ht="15.7" customHeight="1" x14ac:dyDescent="0.2"/>
    <row r="269" ht="15.7" customHeight="1" x14ac:dyDescent="0.2"/>
    <row r="270" ht="15.7" customHeight="1" x14ac:dyDescent="0.2"/>
    <row r="271" ht="15.7" customHeight="1" x14ac:dyDescent="0.2"/>
    <row r="272" ht="15.7" customHeight="1" x14ac:dyDescent="0.2"/>
    <row r="273" ht="15.7" customHeight="1" x14ac:dyDescent="0.2"/>
    <row r="274" ht="15.7" customHeight="1" x14ac:dyDescent="0.2"/>
    <row r="275" ht="15.7" customHeight="1" x14ac:dyDescent="0.2"/>
    <row r="276" ht="15.7" customHeight="1" x14ac:dyDescent="0.2"/>
    <row r="277" ht="15.7" customHeight="1" x14ac:dyDescent="0.2"/>
    <row r="278" ht="15.7" customHeight="1" x14ac:dyDescent="0.2"/>
    <row r="279" ht="15.7" customHeight="1" x14ac:dyDescent="0.2"/>
    <row r="280" ht="15.7" customHeight="1" x14ac:dyDescent="0.2"/>
    <row r="281" ht="15.7" customHeight="1" x14ac:dyDescent="0.2"/>
    <row r="282" ht="15.7" customHeight="1" x14ac:dyDescent="0.2"/>
    <row r="283" ht="15.7" customHeight="1" x14ac:dyDescent="0.2"/>
    <row r="284" ht="15.7" customHeight="1" x14ac:dyDescent="0.2"/>
    <row r="285" ht="15.7" customHeight="1" x14ac:dyDescent="0.2"/>
    <row r="286" ht="15.7" customHeight="1" x14ac:dyDescent="0.2"/>
    <row r="287" ht="15.7" customHeight="1" x14ac:dyDescent="0.2"/>
    <row r="288" ht="15.7" customHeight="1" x14ac:dyDescent="0.2"/>
    <row r="289" ht="15.7" customHeight="1" x14ac:dyDescent="0.2"/>
    <row r="290" ht="15.7" customHeight="1" x14ac:dyDescent="0.2"/>
    <row r="291" ht="15.7" customHeight="1" x14ac:dyDescent="0.2"/>
    <row r="292" ht="15.7" customHeight="1" x14ac:dyDescent="0.2"/>
    <row r="293" ht="15.7" customHeight="1" x14ac:dyDescent="0.2"/>
    <row r="294" ht="15.7" customHeight="1" x14ac:dyDescent="0.2"/>
    <row r="295" ht="15.7" customHeight="1" x14ac:dyDescent="0.2"/>
    <row r="296" ht="15.7" customHeight="1" x14ac:dyDescent="0.2"/>
    <row r="297" ht="15.7" customHeight="1" x14ac:dyDescent="0.2"/>
    <row r="298" ht="15.7" customHeight="1" x14ac:dyDescent="0.2"/>
    <row r="299" ht="15.7" customHeight="1" x14ac:dyDescent="0.2"/>
    <row r="300" ht="15.7" customHeight="1" x14ac:dyDescent="0.2"/>
    <row r="301" ht="15.7" customHeight="1" x14ac:dyDescent="0.2"/>
    <row r="302" ht="15.7" customHeight="1" x14ac:dyDescent="0.2"/>
    <row r="303" ht="15.7" customHeight="1" x14ac:dyDescent="0.2"/>
    <row r="304" ht="15.7" customHeight="1" x14ac:dyDescent="0.2"/>
    <row r="305" ht="15.7" customHeight="1" x14ac:dyDescent="0.2"/>
    <row r="306" ht="15.7" customHeight="1" x14ac:dyDescent="0.2"/>
    <row r="307" ht="15.7" customHeight="1" x14ac:dyDescent="0.2"/>
    <row r="308" ht="15.7" customHeight="1" x14ac:dyDescent="0.2"/>
    <row r="309" ht="15.7" customHeight="1" x14ac:dyDescent="0.2"/>
    <row r="310" ht="15.7" customHeight="1" x14ac:dyDescent="0.2"/>
    <row r="311" ht="15.7" customHeight="1" x14ac:dyDescent="0.2"/>
    <row r="312" ht="15.7" customHeight="1" x14ac:dyDescent="0.2"/>
    <row r="313" ht="15.7" customHeight="1" x14ac:dyDescent="0.2"/>
    <row r="314" ht="15.7" customHeight="1" x14ac:dyDescent="0.2"/>
    <row r="315" ht="15.7" customHeight="1" x14ac:dyDescent="0.2"/>
    <row r="316" ht="15.7" customHeight="1" x14ac:dyDescent="0.2"/>
    <row r="317" ht="15.7" customHeight="1" x14ac:dyDescent="0.2"/>
    <row r="318" ht="15.7" customHeight="1" x14ac:dyDescent="0.2"/>
    <row r="319" ht="15.7" customHeight="1" x14ac:dyDescent="0.2"/>
    <row r="320" ht="15.7" customHeight="1" x14ac:dyDescent="0.2"/>
    <row r="321" ht="15.7" customHeight="1" x14ac:dyDescent="0.2"/>
    <row r="322" ht="15.7" customHeight="1" x14ac:dyDescent="0.2"/>
    <row r="323" ht="15.7" customHeight="1" x14ac:dyDescent="0.2"/>
    <row r="324" ht="15.7" customHeight="1" x14ac:dyDescent="0.2"/>
    <row r="325" ht="15.7" customHeight="1" x14ac:dyDescent="0.2"/>
    <row r="326" ht="15.7" customHeight="1" x14ac:dyDescent="0.2"/>
    <row r="327" ht="15.7" customHeight="1" x14ac:dyDescent="0.2"/>
    <row r="328" ht="15.7" customHeight="1" x14ac:dyDescent="0.2"/>
    <row r="329" ht="15.7" customHeight="1" x14ac:dyDescent="0.2"/>
    <row r="330" ht="15.7" customHeight="1" x14ac:dyDescent="0.2"/>
    <row r="331" ht="15.7" customHeight="1" x14ac:dyDescent="0.2"/>
    <row r="332" ht="15.7" customHeight="1" x14ac:dyDescent="0.2"/>
    <row r="333" ht="15.7" customHeight="1" x14ac:dyDescent="0.2"/>
    <row r="334" ht="15.7" customHeight="1" x14ac:dyDescent="0.2"/>
    <row r="335" ht="15.7" customHeight="1" x14ac:dyDescent="0.2"/>
    <row r="336" ht="15.7" customHeight="1" x14ac:dyDescent="0.2"/>
    <row r="337" ht="15.7" customHeight="1" x14ac:dyDescent="0.2"/>
    <row r="338" ht="15.7" customHeight="1" x14ac:dyDescent="0.2"/>
    <row r="339" ht="15.7" customHeight="1" x14ac:dyDescent="0.2"/>
    <row r="340" ht="15.7" customHeight="1" x14ac:dyDescent="0.2"/>
    <row r="341" ht="15.7" customHeight="1" x14ac:dyDescent="0.2"/>
    <row r="342" ht="15.7" customHeight="1" x14ac:dyDescent="0.2"/>
    <row r="343" ht="15.7" customHeight="1" x14ac:dyDescent="0.2"/>
    <row r="344" ht="15.7" customHeight="1" x14ac:dyDescent="0.2"/>
    <row r="345" ht="15.7" customHeight="1" x14ac:dyDescent="0.2"/>
    <row r="346" ht="15.7" customHeight="1" x14ac:dyDescent="0.2"/>
    <row r="347" ht="15.7" customHeight="1" x14ac:dyDescent="0.2"/>
    <row r="348" ht="15.7" customHeight="1" x14ac:dyDescent="0.2"/>
    <row r="349" ht="15.7" customHeight="1" x14ac:dyDescent="0.2"/>
    <row r="350" ht="15.7" customHeight="1" x14ac:dyDescent="0.2"/>
    <row r="351" ht="15.7" customHeight="1" x14ac:dyDescent="0.2"/>
    <row r="352" ht="15.7" customHeight="1" x14ac:dyDescent="0.2"/>
    <row r="353" ht="15.7" customHeight="1" x14ac:dyDescent="0.2"/>
    <row r="354" ht="15.7" customHeight="1" x14ac:dyDescent="0.2"/>
    <row r="355" ht="15.7" customHeight="1" x14ac:dyDescent="0.2"/>
    <row r="356" ht="15.7" customHeight="1" x14ac:dyDescent="0.2"/>
    <row r="357" ht="15.7" customHeight="1" x14ac:dyDescent="0.2"/>
    <row r="358" ht="15.7" customHeight="1" x14ac:dyDescent="0.2"/>
    <row r="359" ht="15.7" customHeight="1" x14ac:dyDescent="0.2"/>
    <row r="360" ht="15.7" customHeight="1" x14ac:dyDescent="0.2"/>
    <row r="361" ht="15.7" customHeight="1" x14ac:dyDescent="0.2"/>
    <row r="362" ht="15.7" customHeight="1" x14ac:dyDescent="0.2"/>
    <row r="363" ht="15.7" customHeight="1" x14ac:dyDescent="0.2"/>
    <row r="364" ht="15.7" customHeight="1" x14ac:dyDescent="0.2"/>
    <row r="365" ht="15.7" customHeight="1" x14ac:dyDescent="0.2"/>
    <row r="366" ht="15.7" customHeight="1" x14ac:dyDescent="0.2"/>
    <row r="367" ht="15.7" customHeight="1" x14ac:dyDescent="0.2"/>
    <row r="368" ht="15.7" customHeight="1" x14ac:dyDescent="0.2"/>
    <row r="369" ht="15.7" customHeight="1" x14ac:dyDescent="0.2"/>
    <row r="370" ht="15.7" customHeight="1" x14ac:dyDescent="0.2"/>
    <row r="371" ht="15.7" customHeight="1" x14ac:dyDescent="0.2"/>
    <row r="372" ht="15.7" customHeight="1" x14ac:dyDescent="0.2"/>
    <row r="373" ht="15.7" customHeight="1" x14ac:dyDescent="0.2"/>
    <row r="374" ht="15.7" customHeight="1" x14ac:dyDescent="0.2"/>
    <row r="375" ht="15.7" customHeight="1" x14ac:dyDescent="0.2"/>
    <row r="376" ht="15.7" customHeight="1" x14ac:dyDescent="0.2"/>
    <row r="377" ht="15.7" customHeight="1" x14ac:dyDescent="0.2"/>
    <row r="378" ht="15.7" customHeight="1" x14ac:dyDescent="0.2"/>
    <row r="379" ht="15.7" customHeight="1" x14ac:dyDescent="0.2"/>
    <row r="380" ht="15.7" customHeight="1" x14ac:dyDescent="0.2"/>
    <row r="381" ht="15.7" customHeight="1" x14ac:dyDescent="0.2"/>
    <row r="382" ht="15.7" customHeight="1" x14ac:dyDescent="0.2"/>
    <row r="383" ht="15.7" customHeight="1" x14ac:dyDescent="0.2"/>
    <row r="384" ht="15.7" customHeight="1" x14ac:dyDescent="0.2"/>
    <row r="385" ht="15.7" customHeight="1" x14ac:dyDescent="0.2"/>
    <row r="386" ht="15.7" customHeight="1" x14ac:dyDescent="0.2"/>
    <row r="387" ht="15.7" customHeight="1" x14ac:dyDescent="0.2"/>
    <row r="388" ht="15.7" customHeight="1" x14ac:dyDescent="0.2"/>
    <row r="389" ht="15.7" customHeight="1" x14ac:dyDescent="0.2"/>
    <row r="390" ht="15.7" customHeight="1" x14ac:dyDescent="0.2"/>
    <row r="391" ht="15.7" customHeight="1" x14ac:dyDescent="0.2"/>
    <row r="392" ht="15.7" customHeight="1" x14ac:dyDescent="0.2"/>
    <row r="393" ht="15.7" customHeight="1" x14ac:dyDescent="0.2"/>
    <row r="394" ht="15.7" customHeight="1" x14ac:dyDescent="0.2"/>
    <row r="395" ht="15.7" customHeight="1" x14ac:dyDescent="0.2"/>
    <row r="396" ht="15.7" customHeight="1" x14ac:dyDescent="0.2"/>
    <row r="397" ht="15.7" customHeight="1" x14ac:dyDescent="0.2"/>
    <row r="398" ht="15.7" customHeight="1" x14ac:dyDescent="0.2"/>
    <row r="399" ht="15.7" customHeight="1" x14ac:dyDescent="0.2"/>
    <row r="400" ht="15.7" customHeight="1" x14ac:dyDescent="0.2"/>
    <row r="401" ht="15.7" customHeight="1" x14ac:dyDescent="0.2"/>
    <row r="402" ht="15.7" customHeight="1" x14ac:dyDescent="0.2"/>
    <row r="403" ht="15.7" customHeight="1" x14ac:dyDescent="0.2"/>
    <row r="404" ht="15.7" customHeight="1" x14ac:dyDescent="0.2"/>
    <row r="405" ht="15.7" customHeight="1" x14ac:dyDescent="0.2"/>
    <row r="406" ht="15.7" customHeight="1" x14ac:dyDescent="0.2"/>
    <row r="407" ht="15.7" customHeight="1" x14ac:dyDescent="0.2"/>
    <row r="408" ht="15.7" customHeight="1" x14ac:dyDescent="0.2"/>
    <row r="409" ht="15.7" customHeight="1" x14ac:dyDescent="0.2"/>
    <row r="410" ht="15.7" customHeight="1" x14ac:dyDescent="0.2"/>
    <row r="411" ht="15.7" customHeight="1" x14ac:dyDescent="0.2"/>
    <row r="412" ht="15.7" customHeight="1" x14ac:dyDescent="0.2"/>
    <row r="413" ht="15.7" customHeight="1" x14ac:dyDescent="0.2"/>
    <row r="414" ht="15.7" customHeight="1" x14ac:dyDescent="0.2"/>
    <row r="415" ht="15.7" customHeight="1" x14ac:dyDescent="0.2"/>
    <row r="416" ht="15.7" customHeight="1" x14ac:dyDescent="0.2"/>
    <row r="417" ht="15.7" customHeight="1" x14ac:dyDescent="0.2"/>
    <row r="418" ht="15.7" customHeight="1" x14ac:dyDescent="0.2"/>
    <row r="419" ht="15.7" customHeight="1" x14ac:dyDescent="0.2"/>
    <row r="420" ht="15.7" customHeight="1" x14ac:dyDescent="0.2"/>
    <row r="421" ht="15.7" customHeight="1" x14ac:dyDescent="0.2"/>
    <row r="422" ht="15.7" customHeight="1" x14ac:dyDescent="0.2"/>
    <row r="423" ht="15.7" customHeight="1" x14ac:dyDescent="0.2"/>
    <row r="424" ht="15.7" customHeight="1" x14ac:dyDescent="0.2"/>
    <row r="425" ht="15.7" customHeight="1" x14ac:dyDescent="0.2"/>
    <row r="426" ht="15.7" customHeight="1" x14ac:dyDescent="0.2"/>
    <row r="427" ht="15.7" customHeight="1" x14ac:dyDescent="0.2"/>
    <row r="428" ht="15.7" customHeight="1" x14ac:dyDescent="0.2"/>
    <row r="429" ht="15.7" customHeight="1" x14ac:dyDescent="0.2"/>
    <row r="430" ht="15.7" customHeight="1" x14ac:dyDescent="0.2"/>
    <row r="431" ht="15.7" customHeight="1" x14ac:dyDescent="0.2"/>
    <row r="432" ht="15.7" customHeight="1" x14ac:dyDescent="0.2"/>
    <row r="433" ht="15.7" customHeight="1" x14ac:dyDescent="0.2"/>
    <row r="434" ht="15.7" customHeight="1" x14ac:dyDescent="0.2"/>
    <row r="435" ht="15.7" customHeight="1" x14ac:dyDescent="0.2"/>
    <row r="436" ht="15.7" customHeight="1" x14ac:dyDescent="0.2"/>
    <row r="437" ht="15.7" customHeight="1" x14ac:dyDescent="0.2"/>
    <row r="438" ht="15.7" customHeight="1" x14ac:dyDescent="0.2"/>
    <row r="439" ht="15.7" customHeight="1" x14ac:dyDescent="0.2"/>
    <row r="440" ht="15.7" customHeight="1" x14ac:dyDescent="0.2"/>
    <row r="441" ht="15.7" customHeight="1" x14ac:dyDescent="0.2"/>
    <row r="442" ht="15.7" customHeight="1" x14ac:dyDescent="0.2"/>
    <row r="443" ht="15.7" customHeight="1" x14ac:dyDescent="0.2"/>
    <row r="444" ht="15.7" customHeight="1" x14ac:dyDescent="0.2"/>
    <row r="445" ht="15.7" customHeight="1" x14ac:dyDescent="0.2"/>
    <row r="446" ht="15.7" customHeight="1" x14ac:dyDescent="0.2"/>
    <row r="447" ht="15.7" customHeight="1" x14ac:dyDescent="0.2"/>
    <row r="448" ht="15.7" customHeight="1" x14ac:dyDescent="0.2"/>
    <row r="449" ht="15.7" customHeight="1" x14ac:dyDescent="0.2"/>
    <row r="450" ht="15.7" customHeight="1" x14ac:dyDescent="0.2"/>
    <row r="451" ht="15.7" customHeight="1" x14ac:dyDescent="0.2"/>
    <row r="452" ht="15.7" customHeight="1" x14ac:dyDescent="0.2"/>
    <row r="453" ht="15.7" customHeight="1" x14ac:dyDescent="0.2"/>
    <row r="454" ht="15.7" customHeight="1" x14ac:dyDescent="0.2"/>
    <row r="455" ht="15.7" customHeight="1" x14ac:dyDescent="0.2"/>
    <row r="456" ht="15.7" customHeight="1" x14ac:dyDescent="0.2"/>
    <row r="457" ht="15.7" customHeight="1" x14ac:dyDescent="0.2"/>
    <row r="458" ht="15.7" customHeight="1" x14ac:dyDescent="0.2"/>
    <row r="459" ht="15.7" customHeight="1" x14ac:dyDescent="0.2"/>
    <row r="460" ht="15.7" customHeight="1" x14ac:dyDescent="0.2"/>
    <row r="461" ht="15.7" customHeight="1" x14ac:dyDescent="0.2"/>
    <row r="462" ht="15.7" customHeight="1" x14ac:dyDescent="0.2"/>
    <row r="463" ht="15.7" customHeight="1" x14ac:dyDescent="0.2"/>
    <row r="464" ht="15.7" customHeight="1" x14ac:dyDescent="0.2"/>
    <row r="465" ht="15.7" customHeight="1" x14ac:dyDescent="0.2"/>
    <row r="466" ht="15.7" customHeight="1" x14ac:dyDescent="0.2"/>
    <row r="467" ht="15.7" customHeight="1" x14ac:dyDescent="0.2"/>
    <row r="468" ht="15.7" customHeight="1" x14ac:dyDescent="0.2"/>
    <row r="469" ht="15.7" customHeight="1" x14ac:dyDescent="0.2"/>
    <row r="470" ht="15.7" customHeight="1" x14ac:dyDescent="0.2"/>
    <row r="471" ht="15.7" customHeight="1" x14ac:dyDescent="0.2"/>
    <row r="472" ht="15.7" customHeight="1" x14ac:dyDescent="0.2"/>
    <row r="473" ht="15.7" customHeight="1" x14ac:dyDescent="0.2"/>
    <row r="474" ht="15.7" customHeight="1" x14ac:dyDescent="0.2"/>
    <row r="475" ht="15.7" customHeight="1" x14ac:dyDescent="0.2"/>
    <row r="476" ht="15.7" customHeight="1" x14ac:dyDescent="0.2"/>
    <row r="477" ht="15.7" customHeight="1" x14ac:dyDescent="0.2"/>
    <row r="478" ht="15.7" customHeight="1" x14ac:dyDescent="0.2"/>
    <row r="479" ht="15.7" customHeight="1" x14ac:dyDescent="0.2"/>
    <row r="480" ht="15.7" customHeight="1" x14ac:dyDescent="0.2"/>
    <row r="481" ht="15.7" customHeight="1" x14ac:dyDescent="0.2"/>
    <row r="482" ht="15.7" customHeight="1" x14ac:dyDescent="0.2"/>
    <row r="483" ht="15.7" customHeight="1" x14ac:dyDescent="0.2"/>
    <row r="484" ht="15.7" customHeight="1" x14ac:dyDescent="0.2"/>
    <row r="485" ht="15.7" customHeight="1" x14ac:dyDescent="0.2"/>
    <row r="486" ht="15.7" customHeight="1" x14ac:dyDescent="0.2"/>
    <row r="487" ht="15.7" customHeight="1" x14ac:dyDescent="0.2"/>
    <row r="488" ht="15.7" customHeight="1" x14ac:dyDescent="0.2"/>
    <row r="489" ht="15.7" customHeight="1" x14ac:dyDescent="0.2"/>
    <row r="490" ht="15.7" customHeight="1" x14ac:dyDescent="0.2"/>
    <row r="491" ht="15.7" customHeight="1" x14ac:dyDescent="0.2"/>
    <row r="492" ht="15.7" customHeight="1" x14ac:dyDescent="0.2"/>
    <row r="493" ht="15.7" customHeight="1" x14ac:dyDescent="0.2"/>
    <row r="494" ht="15.7" customHeight="1" x14ac:dyDescent="0.2"/>
    <row r="495" ht="15.7" customHeight="1" x14ac:dyDescent="0.2"/>
    <row r="496" ht="15.7" customHeight="1" x14ac:dyDescent="0.2"/>
    <row r="497" ht="15.7" customHeight="1" x14ac:dyDescent="0.2"/>
    <row r="498" ht="15.7" customHeight="1" x14ac:dyDescent="0.2"/>
    <row r="499" ht="15.7" customHeight="1" x14ac:dyDescent="0.2"/>
    <row r="500" ht="15.7" customHeight="1" x14ac:dyDescent="0.2"/>
    <row r="501" ht="15.7" customHeight="1" x14ac:dyDescent="0.2"/>
    <row r="502" ht="15.7" customHeight="1" x14ac:dyDescent="0.2"/>
    <row r="503" ht="15.7" customHeight="1" x14ac:dyDescent="0.2"/>
    <row r="504" ht="15.7" customHeight="1" x14ac:dyDescent="0.2"/>
    <row r="505" ht="15.7" customHeight="1" x14ac:dyDescent="0.2"/>
    <row r="506" ht="15.7" customHeight="1" x14ac:dyDescent="0.2"/>
    <row r="507" ht="15.7" customHeight="1" x14ac:dyDescent="0.2"/>
    <row r="508" ht="15.7" customHeight="1" x14ac:dyDescent="0.2"/>
    <row r="509" ht="15.7" customHeight="1" x14ac:dyDescent="0.2"/>
    <row r="510" ht="15.7" customHeight="1" x14ac:dyDescent="0.2"/>
    <row r="511" ht="15.7" customHeight="1" x14ac:dyDescent="0.2"/>
    <row r="512" ht="15.7" customHeight="1" x14ac:dyDescent="0.2"/>
    <row r="513" ht="15.7" customHeight="1" x14ac:dyDescent="0.2"/>
    <row r="514" ht="15.7" customHeight="1" x14ac:dyDescent="0.2"/>
    <row r="515" ht="15.7" customHeight="1" x14ac:dyDescent="0.2"/>
    <row r="516" ht="15.7" customHeight="1" x14ac:dyDescent="0.2"/>
    <row r="517" ht="15.7" customHeight="1" x14ac:dyDescent="0.2"/>
    <row r="518" ht="15.7" customHeight="1" x14ac:dyDescent="0.2"/>
    <row r="519" ht="15.7" customHeight="1" x14ac:dyDescent="0.2"/>
    <row r="520" ht="15.7" customHeight="1" x14ac:dyDescent="0.2"/>
    <row r="521" ht="15.7" customHeight="1" x14ac:dyDescent="0.2"/>
    <row r="522" ht="15.7" customHeight="1" x14ac:dyDescent="0.2"/>
    <row r="523" ht="15.7" customHeight="1" x14ac:dyDescent="0.2"/>
    <row r="524" ht="15.7" customHeight="1" x14ac:dyDescent="0.2"/>
    <row r="525" ht="15.7" customHeight="1" x14ac:dyDescent="0.2"/>
    <row r="526" ht="15.7" customHeight="1" x14ac:dyDescent="0.2"/>
    <row r="527" ht="15.7" customHeight="1" x14ac:dyDescent="0.2"/>
    <row r="528" ht="15.7" customHeight="1" x14ac:dyDescent="0.2"/>
    <row r="529" ht="15.7" customHeight="1" x14ac:dyDescent="0.2"/>
    <row r="530" ht="15.7" customHeight="1" x14ac:dyDescent="0.2"/>
    <row r="531" ht="15.7" customHeight="1" x14ac:dyDescent="0.2"/>
    <row r="532" ht="15.7" customHeight="1" x14ac:dyDescent="0.2"/>
    <row r="533" ht="15.7" customHeight="1" x14ac:dyDescent="0.2"/>
    <row r="534" ht="15.7" customHeight="1" x14ac:dyDescent="0.2"/>
    <row r="535" ht="15.7" customHeight="1" x14ac:dyDescent="0.2"/>
    <row r="536" ht="15.7" customHeight="1" x14ac:dyDescent="0.2"/>
    <row r="537" ht="15.7" customHeight="1" x14ac:dyDescent="0.2"/>
    <row r="538" ht="15.7" customHeight="1" x14ac:dyDescent="0.2"/>
    <row r="539" ht="15.7" customHeight="1" x14ac:dyDescent="0.2"/>
    <row r="540" ht="15.7" customHeight="1" x14ac:dyDescent="0.2"/>
    <row r="541" ht="15.7" customHeight="1" x14ac:dyDescent="0.2"/>
    <row r="542" ht="15.7" customHeight="1" x14ac:dyDescent="0.2"/>
    <row r="543" ht="15.7" customHeight="1" x14ac:dyDescent="0.2"/>
    <row r="544" ht="15.7" customHeight="1" x14ac:dyDescent="0.2"/>
    <row r="545" ht="15.7" customHeight="1" x14ac:dyDescent="0.2"/>
    <row r="546" ht="15.7" customHeight="1" x14ac:dyDescent="0.2"/>
    <row r="547" ht="15.7" customHeight="1" x14ac:dyDescent="0.2"/>
    <row r="548" ht="15.7" customHeight="1" x14ac:dyDescent="0.2"/>
    <row r="549" ht="15.7" customHeight="1" x14ac:dyDescent="0.2"/>
    <row r="550" ht="15.7" customHeight="1" x14ac:dyDescent="0.2"/>
    <row r="551" ht="15.7" customHeight="1" x14ac:dyDescent="0.2"/>
    <row r="552" ht="15.7" customHeight="1" x14ac:dyDescent="0.2"/>
    <row r="553" ht="15.7" customHeight="1" x14ac:dyDescent="0.2"/>
    <row r="554" ht="15.7" customHeight="1" x14ac:dyDescent="0.2"/>
    <row r="555" ht="15.7" customHeight="1" x14ac:dyDescent="0.2"/>
    <row r="556" ht="15.7" customHeight="1" x14ac:dyDescent="0.2"/>
    <row r="557" ht="15.7" customHeight="1" x14ac:dyDescent="0.2"/>
    <row r="558" ht="15.7" customHeight="1" x14ac:dyDescent="0.2"/>
    <row r="559" ht="15.7" customHeight="1" x14ac:dyDescent="0.2"/>
    <row r="560" ht="15.7" customHeight="1" x14ac:dyDescent="0.2"/>
    <row r="561" ht="15.7" customHeight="1" x14ac:dyDescent="0.2"/>
    <row r="562" ht="15.7" customHeight="1" x14ac:dyDescent="0.2"/>
    <row r="563" ht="15.7" customHeight="1" x14ac:dyDescent="0.2"/>
    <row r="564" ht="15.7" customHeight="1" x14ac:dyDescent="0.2"/>
    <row r="565" ht="15.7" customHeight="1" x14ac:dyDescent="0.2"/>
    <row r="566" ht="15.7" customHeight="1" x14ac:dyDescent="0.2"/>
    <row r="567" ht="15.7" customHeight="1" x14ac:dyDescent="0.2"/>
    <row r="568" ht="15.7" customHeight="1" x14ac:dyDescent="0.2"/>
    <row r="569" ht="15.7" customHeight="1" x14ac:dyDescent="0.2"/>
    <row r="570" ht="15.7" customHeight="1" x14ac:dyDescent="0.2"/>
    <row r="571" ht="15.7" customHeight="1" x14ac:dyDescent="0.2"/>
    <row r="572" ht="15.7" customHeight="1" x14ac:dyDescent="0.2"/>
    <row r="573" ht="15.7" customHeight="1" x14ac:dyDescent="0.2"/>
    <row r="574" ht="15.7" customHeight="1" x14ac:dyDescent="0.2"/>
    <row r="575" ht="15.7" customHeight="1" x14ac:dyDescent="0.2"/>
    <row r="576" ht="15.7" customHeight="1" x14ac:dyDescent="0.2"/>
    <row r="577" ht="15.7" customHeight="1" x14ac:dyDescent="0.2"/>
    <row r="578" ht="15.7" customHeight="1" x14ac:dyDescent="0.2"/>
    <row r="579" ht="15.7" customHeight="1" x14ac:dyDescent="0.2"/>
    <row r="580" ht="15.7" customHeight="1" x14ac:dyDescent="0.2"/>
    <row r="581" ht="15.7" customHeight="1" x14ac:dyDescent="0.2"/>
    <row r="582" ht="15.7" customHeight="1" x14ac:dyDescent="0.2"/>
    <row r="583" ht="15.7" customHeight="1" x14ac:dyDescent="0.2"/>
    <row r="584" ht="15.7" customHeight="1" x14ac:dyDescent="0.2"/>
    <row r="585" ht="15.7" customHeight="1" x14ac:dyDescent="0.2"/>
    <row r="586" ht="15.7" customHeight="1" x14ac:dyDescent="0.2"/>
    <row r="587" ht="15.7" customHeight="1" x14ac:dyDescent="0.2"/>
    <row r="588" ht="15.7" customHeight="1" x14ac:dyDescent="0.2"/>
    <row r="589" ht="15.7" customHeight="1" x14ac:dyDescent="0.2"/>
    <row r="590" ht="15.7" customHeight="1" x14ac:dyDescent="0.2"/>
    <row r="591" ht="15.7" customHeight="1" x14ac:dyDescent="0.2"/>
    <row r="592" ht="15.7" customHeight="1" x14ac:dyDescent="0.2"/>
    <row r="593" ht="15.7" customHeight="1" x14ac:dyDescent="0.2"/>
    <row r="594" ht="15.7" customHeight="1" x14ac:dyDescent="0.2"/>
    <row r="595" ht="15.7" customHeight="1" x14ac:dyDescent="0.2"/>
    <row r="596" ht="15.7" customHeight="1" x14ac:dyDescent="0.2"/>
    <row r="597" ht="15.7" customHeight="1" x14ac:dyDescent="0.2"/>
    <row r="598" ht="15.7" customHeight="1" x14ac:dyDescent="0.2"/>
    <row r="599" ht="15.7" customHeight="1" x14ac:dyDescent="0.2"/>
    <row r="600" ht="15.7" customHeight="1" x14ac:dyDescent="0.2"/>
    <row r="601" ht="15.7" customHeight="1" x14ac:dyDescent="0.2"/>
    <row r="602" ht="15.7" customHeight="1" x14ac:dyDescent="0.2"/>
    <row r="603" ht="15.7" customHeight="1" x14ac:dyDescent="0.2"/>
    <row r="604" ht="15.7" customHeight="1" x14ac:dyDescent="0.2"/>
    <row r="605" ht="15.7" customHeight="1" x14ac:dyDescent="0.2"/>
    <row r="606" ht="15.7" customHeight="1" x14ac:dyDescent="0.2"/>
    <row r="607" ht="15.7" customHeight="1" x14ac:dyDescent="0.2"/>
    <row r="608" ht="15.7" customHeight="1" x14ac:dyDescent="0.2"/>
    <row r="609" ht="15.7" customHeight="1" x14ac:dyDescent="0.2"/>
    <row r="610" ht="15.7" customHeight="1" x14ac:dyDescent="0.2"/>
    <row r="611" ht="15.7" customHeight="1" x14ac:dyDescent="0.2"/>
    <row r="612" ht="15.7" customHeight="1" x14ac:dyDescent="0.2"/>
    <row r="613" ht="15.7" customHeight="1" x14ac:dyDescent="0.2"/>
    <row r="614" ht="15.7" customHeight="1" x14ac:dyDescent="0.2"/>
    <row r="615" ht="15.7" customHeight="1" x14ac:dyDescent="0.2"/>
    <row r="616" ht="15.7" customHeight="1" x14ac:dyDescent="0.2"/>
    <row r="617" ht="15.7" customHeight="1" x14ac:dyDescent="0.2"/>
    <row r="618" ht="15.7" customHeight="1" x14ac:dyDescent="0.2"/>
    <row r="619" ht="15.7" customHeight="1" x14ac:dyDescent="0.2"/>
    <row r="620" ht="15.7" customHeight="1" x14ac:dyDescent="0.2"/>
    <row r="621" ht="15.7" customHeight="1" x14ac:dyDescent="0.2"/>
    <row r="622" ht="15.7" customHeight="1" x14ac:dyDescent="0.2"/>
    <row r="623" ht="15.7" customHeight="1" x14ac:dyDescent="0.2"/>
    <row r="624" ht="15.7" customHeight="1" x14ac:dyDescent="0.2"/>
    <row r="625" ht="15.7" customHeight="1" x14ac:dyDescent="0.2"/>
    <row r="626" ht="15.7" customHeight="1" x14ac:dyDescent="0.2"/>
    <row r="627" ht="15.7" customHeight="1" x14ac:dyDescent="0.2"/>
    <row r="628" ht="15.7" customHeight="1" x14ac:dyDescent="0.2"/>
    <row r="629" ht="15.7" customHeight="1" x14ac:dyDescent="0.2"/>
    <row r="630" ht="15.7" customHeight="1" x14ac:dyDescent="0.2"/>
    <row r="631" ht="15.7" customHeight="1" x14ac:dyDescent="0.2"/>
    <row r="632" ht="15.7" customHeight="1" x14ac:dyDescent="0.2"/>
    <row r="633" ht="15.7" customHeight="1" x14ac:dyDescent="0.2"/>
    <row r="634" ht="15.7" customHeight="1" x14ac:dyDescent="0.2"/>
    <row r="635" ht="15.7" customHeight="1" x14ac:dyDescent="0.2"/>
    <row r="636" ht="15.7" customHeight="1" x14ac:dyDescent="0.2"/>
    <row r="637" ht="15.7" customHeight="1" x14ac:dyDescent="0.2"/>
    <row r="638" ht="15.7" customHeight="1" x14ac:dyDescent="0.2"/>
    <row r="639" ht="15.7" customHeight="1" x14ac:dyDescent="0.2"/>
    <row r="640" ht="15.7" customHeight="1" x14ac:dyDescent="0.2"/>
    <row r="641" ht="15.7" customHeight="1" x14ac:dyDescent="0.2"/>
    <row r="642" ht="15.7" customHeight="1" x14ac:dyDescent="0.2"/>
    <row r="643" ht="15.7" customHeight="1" x14ac:dyDescent="0.2"/>
    <row r="644" ht="15.7" customHeight="1" x14ac:dyDescent="0.2"/>
    <row r="645" ht="15.7" customHeight="1" x14ac:dyDescent="0.2"/>
    <row r="646" ht="15.7" customHeight="1" x14ac:dyDescent="0.2"/>
    <row r="647" ht="15.7" customHeight="1" x14ac:dyDescent="0.2"/>
    <row r="648" ht="15.7" customHeight="1" x14ac:dyDescent="0.2"/>
    <row r="649" ht="15.7" customHeight="1" x14ac:dyDescent="0.2"/>
    <row r="650" ht="15.7" customHeight="1" x14ac:dyDescent="0.2"/>
    <row r="651" ht="15.7" customHeight="1" x14ac:dyDescent="0.2"/>
    <row r="652" ht="15.7" customHeight="1" x14ac:dyDescent="0.2"/>
    <row r="653" ht="15.7" customHeight="1" x14ac:dyDescent="0.2"/>
    <row r="654" ht="15.7" customHeight="1" x14ac:dyDescent="0.2"/>
    <row r="655" ht="15.7" customHeight="1" x14ac:dyDescent="0.2"/>
    <row r="656" ht="15.7" customHeight="1" x14ac:dyDescent="0.2"/>
    <row r="657" ht="15.7" customHeight="1" x14ac:dyDescent="0.2"/>
    <row r="658" ht="15.7" customHeight="1" x14ac:dyDescent="0.2"/>
    <row r="659" ht="15.7" customHeight="1" x14ac:dyDescent="0.2"/>
    <row r="660" ht="15.7" customHeight="1" x14ac:dyDescent="0.2"/>
    <row r="661" ht="15.7" customHeight="1" x14ac:dyDescent="0.2"/>
    <row r="662" ht="15.7" customHeight="1" x14ac:dyDescent="0.2"/>
    <row r="663" ht="15.7" customHeight="1" x14ac:dyDescent="0.2"/>
    <row r="664" ht="15.7" customHeight="1" x14ac:dyDescent="0.2"/>
    <row r="665" ht="15.7" customHeight="1" x14ac:dyDescent="0.2"/>
    <row r="666" ht="15.7" customHeight="1" x14ac:dyDescent="0.2"/>
    <row r="667" ht="15.7" customHeight="1" x14ac:dyDescent="0.2"/>
    <row r="668" ht="15.7" customHeight="1" x14ac:dyDescent="0.2"/>
    <row r="669" ht="15.7" customHeight="1" x14ac:dyDescent="0.2"/>
    <row r="670" ht="15.7" customHeight="1" x14ac:dyDescent="0.2"/>
    <row r="671" ht="15.7" customHeight="1" x14ac:dyDescent="0.2"/>
    <row r="672" ht="15.7" customHeight="1" x14ac:dyDescent="0.2"/>
    <row r="673" ht="15.7" customHeight="1" x14ac:dyDescent="0.2"/>
    <row r="674" ht="15.7" customHeight="1" x14ac:dyDescent="0.2"/>
    <row r="675" ht="15.7" customHeight="1" x14ac:dyDescent="0.2"/>
    <row r="676" ht="15.7" customHeight="1" x14ac:dyDescent="0.2"/>
    <row r="677" ht="15.7" customHeight="1" x14ac:dyDescent="0.2"/>
    <row r="678" ht="15.7" customHeight="1" x14ac:dyDescent="0.2"/>
    <row r="679" ht="15.7" customHeight="1" x14ac:dyDescent="0.2"/>
    <row r="680" ht="15.7" customHeight="1" x14ac:dyDescent="0.2"/>
    <row r="681" ht="15.7" customHeight="1" x14ac:dyDescent="0.2"/>
    <row r="682" ht="15.7" customHeight="1" x14ac:dyDescent="0.2"/>
    <row r="683" ht="15.7" customHeight="1" x14ac:dyDescent="0.2"/>
    <row r="684" ht="15.7" customHeight="1" x14ac:dyDescent="0.2"/>
    <row r="685" ht="15.7" customHeight="1" x14ac:dyDescent="0.2"/>
    <row r="686" ht="15.7" customHeight="1" x14ac:dyDescent="0.2"/>
    <row r="687" ht="15.7" customHeight="1" x14ac:dyDescent="0.2"/>
    <row r="688" ht="15.7" customHeight="1" x14ac:dyDescent="0.2"/>
    <row r="689" ht="15.7" customHeight="1" x14ac:dyDescent="0.2"/>
    <row r="690" ht="15.7" customHeight="1" x14ac:dyDescent="0.2"/>
    <row r="691" ht="15.7" customHeight="1" x14ac:dyDescent="0.2"/>
    <row r="692" ht="15.7" customHeight="1" x14ac:dyDescent="0.2"/>
    <row r="693" ht="15.7" customHeight="1" x14ac:dyDescent="0.2"/>
    <row r="694" ht="15.7" customHeight="1" x14ac:dyDescent="0.2"/>
    <row r="695" ht="15.7" customHeight="1" x14ac:dyDescent="0.2"/>
    <row r="696" ht="15.7" customHeight="1" x14ac:dyDescent="0.2"/>
    <row r="697" ht="15.7" customHeight="1" x14ac:dyDescent="0.2"/>
    <row r="698" ht="15.7" customHeight="1" x14ac:dyDescent="0.2"/>
    <row r="699" ht="15.7" customHeight="1" x14ac:dyDescent="0.2"/>
    <row r="700" ht="15.7" customHeight="1" x14ac:dyDescent="0.2"/>
    <row r="701" ht="15.7" customHeight="1" x14ac:dyDescent="0.2"/>
    <row r="702" ht="15.7" customHeight="1" x14ac:dyDescent="0.2"/>
    <row r="703" ht="15.7" customHeight="1" x14ac:dyDescent="0.2"/>
    <row r="704" ht="15.7" customHeight="1" x14ac:dyDescent="0.2"/>
    <row r="705" ht="15.7" customHeight="1" x14ac:dyDescent="0.2"/>
    <row r="706" ht="15.7" customHeight="1" x14ac:dyDescent="0.2"/>
    <row r="707" ht="15.7" customHeight="1" x14ac:dyDescent="0.2"/>
    <row r="708" ht="15.7" customHeight="1" x14ac:dyDescent="0.2"/>
    <row r="709" ht="15.7" customHeight="1" x14ac:dyDescent="0.2"/>
    <row r="710" ht="15.7" customHeight="1" x14ac:dyDescent="0.2"/>
    <row r="711" ht="15.7" customHeight="1" x14ac:dyDescent="0.2"/>
    <row r="712" ht="15.7" customHeight="1" x14ac:dyDescent="0.2"/>
    <row r="713" ht="15.7" customHeight="1" x14ac:dyDescent="0.2"/>
    <row r="714" ht="15.7" customHeight="1" x14ac:dyDescent="0.2"/>
    <row r="715" ht="15.7" customHeight="1" x14ac:dyDescent="0.2"/>
    <row r="716" ht="15.7" customHeight="1" x14ac:dyDescent="0.2"/>
    <row r="717" ht="15.7" customHeight="1" x14ac:dyDescent="0.2"/>
    <row r="718" ht="15.7" customHeight="1" x14ac:dyDescent="0.2"/>
    <row r="719" ht="15.7" customHeight="1" x14ac:dyDescent="0.2"/>
    <row r="720" ht="15.7" customHeight="1" x14ac:dyDescent="0.2"/>
    <row r="721" ht="15.7" customHeight="1" x14ac:dyDescent="0.2"/>
    <row r="722" ht="15.7" customHeight="1" x14ac:dyDescent="0.2"/>
    <row r="723" ht="15.7" customHeight="1" x14ac:dyDescent="0.2"/>
    <row r="724" ht="15.7" customHeight="1" x14ac:dyDescent="0.2"/>
    <row r="725" ht="15.7" customHeight="1" x14ac:dyDescent="0.2"/>
    <row r="726" ht="15.7" customHeight="1" x14ac:dyDescent="0.2"/>
    <row r="727" ht="15.7" customHeight="1" x14ac:dyDescent="0.2"/>
    <row r="728" ht="15.7" customHeight="1" x14ac:dyDescent="0.2"/>
    <row r="729" ht="15.7" customHeight="1" x14ac:dyDescent="0.2"/>
    <row r="730" ht="15.7" customHeight="1" x14ac:dyDescent="0.2"/>
    <row r="731" ht="15.7" customHeight="1" x14ac:dyDescent="0.2"/>
    <row r="732" ht="15.7" customHeight="1" x14ac:dyDescent="0.2"/>
    <row r="733" ht="15.7" customHeight="1" x14ac:dyDescent="0.2"/>
    <row r="734" ht="15.7" customHeight="1" x14ac:dyDescent="0.2"/>
    <row r="735" ht="15.7" customHeight="1" x14ac:dyDescent="0.2"/>
    <row r="736" ht="15.7" customHeight="1" x14ac:dyDescent="0.2"/>
    <row r="737" ht="15.7" customHeight="1" x14ac:dyDescent="0.2"/>
    <row r="738" ht="15.7" customHeight="1" x14ac:dyDescent="0.2"/>
    <row r="739" ht="15.7" customHeight="1" x14ac:dyDescent="0.2"/>
    <row r="740" ht="15.7" customHeight="1" x14ac:dyDescent="0.2"/>
    <row r="741" ht="15.7" customHeight="1" x14ac:dyDescent="0.2"/>
    <row r="742" ht="15.7" customHeight="1" x14ac:dyDescent="0.2"/>
    <row r="743" ht="15.7" customHeight="1" x14ac:dyDescent="0.2"/>
    <row r="744" ht="15.7" customHeight="1" x14ac:dyDescent="0.2"/>
    <row r="745" ht="15.7" customHeight="1" x14ac:dyDescent="0.2"/>
    <row r="746" ht="15.7" customHeight="1" x14ac:dyDescent="0.2"/>
    <row r="747" ht="15.7" customHeight="1" x14ac:dyDescent="0.2"/>
    <row r="748" ht="15.7" customHeight="1" x14ac:dyDescent="0.2"/>
    <row r="749" ht="15.7" customHeight="1" x14ac:dyDescent="0.2"/>
    <row r="750" ht="15.7" customHeight="1" x14ac:dyDescent="0.2"/>
    <row r="751" ht="15.7" customHeight="1" x14ac:dyDescent="0.2"/>
    <row r="752" ht="15.7" customHeight="1" x14ac:dyDescent="0.2"/>
    <row r="753" ht="15.7" customHeight="1" x14ac:dyDescent="0.2"/>
    <row r="754" ht="15.7" customHeight="1" x14ac:dyDescent="0.2"/>
    <row r="755" ht="15.7" customHeight="1" x14ac:dyDescent="0.2"/>
    <row r="756" ht="15.7" customHeight="1" x14ac:dyDescent="0.2"/>
    <row r="757" ht="15.7" customHeight="1" x14ac:dyDescent="0.2"/>
    <row r="758" ht="15.7" customHeight="1" x14ac:dyDescent="0.2"/>
    <row r="759" ht="15.7" customHeight="1" x14ac:dyDescent="0.2"/>
    <row r="760" ht="15.7" customHeight="1" x14ac:dyDescent="0.2"/>
    <row r="761" ht="15.7" customHeight="1" x14ac:dyDescent="0.2"/>
    <row r="762" ht="15.7" customHeight="1" x14ac:dyDescent="0.2"/>
    <row r="763" ht="15.7" customHeight="1" x14ac:dyDescent="0.2"/>
    <row r="764" ht="15.7" customHeight="1" x14ac:dyDescent="0.2"/>
    <row r="765" ht="15.7" customHeight="1" x14ac:dyDescent="0.2"/>
    <row r="766" ht="15.7" customHeight="1" x14ac:dyDescent="0.2"/>
    <row r="767" ht="15.7" customHeight="1" x14ac:dyDescent="0.2"/>
    <row r="768" ht="15.7" customHeight="1" x14ac:dyDescent="0.2"/>
    <row r="769" ht="15.7" customHeight="1" x14ac:dyDescent="0.2"/>
    <row r="770" ht="15.7" customHeight="1" x14ac:dyDescent="0.2"/>
    <row r="771" ht="15.7" customHeight="1" x14ac:dyDescent="0.2"/>
    <row r="772" ht="15.7" customHeight="1" x14ac:dyDescent="0.2"/>
    <row r="773" ht="15.7" customHeight="1" x14ac:dyDescent="0.2"/>
    <row r="774" ht="15.7" customHeight="1" x14ac:dyDescent="0.2"/>
    <row r="775" ht="15.7" customHeight="1" x14ac:dyDescent="0.2"/>
    <row r="776" ht="15.7" customHeight="1" x14ac:dyDescent="0.2"/>
    <row r="777" ht="15.7" customHeight="1" x14ac:dyDescent="0.2"/>
    <row r="778" ht="15.7" customHeight="1" x14ac:dyDescent="0.2"/>
    <row r="779" ht="15.7" customHeight="1" x14ac:dyDescent="0.2"/>
    <row r="780" ht="15.7" customHeight="1" x14ac:dyDescent="0.2"/>
    <row r="781" ht="15.7" customHeight="1" x14ac:dyDescent="0.2"/>
    <row r="782" ht="15.7" customHeight="1" x14ac:dyDescent="0.2"/>
    <row r="783" ht="15.7" customHeight="1" x14ac:dyDescent="0.2"/>
    <row r="784" ht="15.7" customHeight="1" x14ac:dyDescent="0.2"/>
    <row r="785" ht="15.7" customHeight="1" x14ac:dyDescent="0.2"/>
    <row r="786" ht="15.7" customHeight="1" x14ac:dyDescent="0.2"/>
    <row r="787" ht="15.7" customHeight="1" x14ac:dyDescent="0.2"/>
    <row r="788" ht="15.7" customHeight="1" x14ac:dyDescent="0.2"/>
    <row r="789" ht="15.7" customHeight="1" x14ac:dyDescent="0.2"/>
    <row r="790" ht="15.7" customHeight="1" x14ac:dyDescent="0.2"/>
    <row r="791" ht="15.7" customHeight="1" x14ac:dyDescent="0.2"/>
    <row r="792" ht="15.7" customHeight="1" x14ac:dyDescent="0.2"/>
    <row r="793" ht="15.7" customHeight="1" x14ac:dyDescent="0.2"/>
    <row r="794" ht="15.7" customHeight="1" x14ac:dyDescent="0.2"/>
    <row r="795" ht="15.7" customHeight="1" x14ac:dyDescent="0.2"/>
    <row r="796" ht="15.7" customHeight="1" x14ac:dyDescent="0.2"/>
    <row r="797" ht="15.7" customHeight="1" x14ac:dyDescent="0.2"/>
    <row r="798" ht="15.7" customHeight="1" x14ac:dyDescent="0.2"/>
    <row r="799" ht="15.7" customHeight="1" x14ac:dyDescent="0.2"/>
    <row r="800" ht="15.7" customHeight="1" x14ac:dyDescent="0.2"/>
    <row r="801" ht="15.7" customHeight="1" x14ac:dyDescent="0.2"/>
    <row r="802" ht="15.7" customHeight="1" x14ac:dyDescent="0.2"/>
    <row r="803" ht="15.7" customHeight="1" x14ac:dyDescent="0.2"/>
    <row r="804" ht="15.7" customHeight="1" x14ac:dyDescent="0.2"/>
    <row r="805" ht="15.7" customHeight="1" x14ac:dyDescent="0.2"/>
    <row r="806" ht="15.7" customHeight="1" x14ac:dyDescent="0.2"/>
    <row r="807" ht="15.7" customHeight="1" x14ac:dyDescent="0.2"/>
    <row r="808" ht="15.7" customHeight="1" x14ac:dyDescent="0.2"/>
    <row r="809" ht="15.7" customHeight="1" x14ac:dyDescent="0.2"/>
    <row r="810" ht="15.7" customHeight="1" x14ac:dyDescent="0.2"/>
    <row r="811" ht="15.7" customHeight="1" x14ac:dyDescent="0.2"/>
    <row r="812" ht="15.7" customHeight="1" x14ac:dyDescent="0.2"/>
    <row r="813" ht="15.7" customHeight="1" x14ac:dyDescent="0.2"/>
    <row r="814" ht="15.7" customHeight="1" x14ac:dyDescent="0.2"/>
    <row r="815" ht="15.7" customHeight="1" x14ac:dyDescent="0.2"/>
    <row r="816" ht="15.7" customHeight="1" x14ac:dyDescent="0.2"/>
    <row r="817" ht="15.7" customHeight="1" x14ac:dyDescent="0.2"/>
    <row r="818" ht="15.7" customHeight="1" x14ac:dyDescent="0.2"/>
    <row r="819" ht="15.7" customHeight="1" x14ac:dyDescent="0.2"/>
    <row r="820" ht="15.7" customHeight="1" x14ac:dyDescent="0.2"/>
    <row r="821" ht="15.7" customHeight="1" x14ac:dyDescent="0.2"/>
    <row r="822" ht="15.7" customHeight="1" x14ac:dyDescent="0.2"/>
    <row r="823" ht="15.7" customHeight="1" x14ac:dyDescent="0.2"/>
    <row r="824" ht="15.7" customHeight="1" x14ac:dyDescent="0.2"/>
    <row r="825" ht="15.7" customHeight="1" x14ac:dyDescent="0.2"/>
    <row r="826" ht="15.7" customHeight="1" x14ac:dyDescent="0.2"/>
    <row r="827" ht="15.7" customHeight="1" x14ac:dyDescent="0.2"/>
    <row r="828" ht="15.7" customHeight="1" x14ac:dyDescent="0.2"/>
    <row r="829" ht="15.7" customHeight="1" x14ac:dyDescent="0.2"/>
    <row r="830" ht="15.7" customHeight="1" x14ac:dyDescent="0.2"/>
    <row r="831" ht="15.7" customHeight="1" x14ac:dyDescent="0.2"/>
    <row r="832" ht="15.7" customHeight="1" x14ac:dyDescent="0.2"/>
    <row r="833" ht="15.7" customHeight="1" x14ac:dyDescent="0.2"/>
    <row r="834" ht="15.7" customHeight="1" x14ac:dyDescent="0.2"/>
    <row r="835" ht="15.7" customHeight="1" x14ac:dyDescent="0.2"/>
    <row r="836" ht="15.7" customHeight="1" x14ac:dyDescent="0.2"/>
    <row r="837" ht="15.7" customHeight="1" x14ac:dyDescent="0.2"/>
    <row r="838" ht="15.7" customHeight="1" x14ac:dyDescent="0.2"/>
    <row r="839" ht="15.7" customHeight="1" x14ac:dyDescent="0.2"/>
    <row r="840" ht="15.7" customHeight="1" x14ac:dyDescent="0.2"/>
    <row r="841" ht="15.7" customHeight="1" x14ac:dyDescent="0.2"/>
    <row r="842" ht="15.7" customHeight="1" x14ac:dyDescent="0.2"/>
    <row r="843" ht="15.7" customHeight="1" x14ac:dyDescent="0.2"/>
    <row r="844" ht="15.7" customHeight="1" x14ac:dyDescent="0.2"/>
    <row r="845" ht="15.7" customHeight="1" x14ac:dyDescent="0.2"/>
    <row r="846" ht="15.7" customHeight="1" x14ac:dyDescent="0.2"/>
    <row r="847" ht="15.7" customHeight="1" x14ac:dyDescent="0.2"/>
    <row r="848" ht="15.7" customHeight="1" x14ac:dyDescent="0.2"/>
    <row r="849" ht="15.7" customHeight="1" x14ac:dyDescent="0.2"/>
    <row r="850" ht="15.7" customHeight="1" x14ac:dyDescent="0.2"/>
    <row r="851" ht="15.7" customHeight="1" x14ac:dyDescent="0.2"/>
    <row r="852" ht="15.7" customHeight="1" x14ac:dyDescent="0.2"/>
    <row r="853" ht="15.7" customHeight="1" x14ac:dyDescent="0.2"/>
    <row r="854" ht="15.7" customHeight="1" x14ac:dyDescent="0.2"/>
    <row r="855" ht="15.7" customHeight="1" x14ac:dyDescent="0.2"/>
    <row r="856" ht="15.7" customHeight="1" x14ac:dyDescent="0.2"/>
    <row r="857" ht="15.7" customHeight="1" x14ac:dyDescent="0.2"/>
    <row r="858" ht="15.7" customHeight="1" x14ac:dyDescent="0.2"/>
    <row r="859" ht="15.7" customHeight="1" x14ac:dyDescent="0.2"/>
    <row r="860" ht="15.7" customHeight="1" x14ac:dyDescent="0.2"/>
    <row r="861" ht="15.7" customHeight="1" x14ac:dyDescent="0.2"/>
    <row r="862" ht="15.7" customHeight="1" x14ac:dyDescent="0.2"/>
    <row r="863" ht="15.7" customHeight="1" x14ac:dyDescent="0.2"/>
    <row r="864" ht="15.7" customHeight="1" x14ac:dyDescent="0.2"/>
    <row r="865" ht="15.7" customHeight="1" x14ac:dyDescent="0.2"/>
    <row r="866" ht="15.7" customHeight="1" x14ac:dyDescent="0.2"/>
    <row r="867" ht="15.7" customHeight="1" x14ac:dyDescent="0.2"/>
    <row r="868" ht="15.7" customHeight="1" x14ac:dyDescent="0.2"/>
    <row r="869" ht="15.7" customHeight="1" x14ac:dyDescent="0.2"/>
    <row r="870" ht="15.7" customHeight="1" x14ac:dyDescent="0.2"/>
    <row r="871" ht="15.7" customHeight="1" x14ac:dyDescent="0.2"/>
    <row r="872" ht="15.7" customHeight="1" x14ac:dyDescent="0.2"/>
    <row r="873" ht="15.7" customHeight="1" x14ac:dyDescent="0.2"/>
    <row r="874" ht="15.7" customHeight="1" x14ac:dyDescent="0.2"/>
    <row r="875" ht="15.7" customHeight="1" x14ac:dyDescent="0.2"/>
    <row r="876" ht="15.7" customHeight="1" x14ac:dyDescent="0.2"/>
    <row r="877" ht="15.7" customHeight="1" x14ac:dyDescent="0.2"/>
    <row r="878" ht="15.7" customHeight="1" x14ac:dyDescent="0.2"/>
    <row r="879" ht="15.7" customHeight="1" x14ac:dyDescent="0.2"/>
    <row r="880" ht="15.7" customHeight="1" x14ac:dyDescent="0.2"/>
    <row r="881" ht="15.7" customHeight="1" x14ac:dyDescent="0.2"/>
    <row r="882" ht="15.7" customHeight="1" x14ac:dyDescent="0.2"/>
    <row r="883" ht="15.7" customHeight="1" x14ac:dyDescent="0.2"/>
    <row r="884" ht="15.7" customHeight="1" x14ac:dyDescent="0.2"/>
    <row r="885" ht="15.7" customHeight="1" x14ac:dyDescent="0.2"/>
    <row r="886" ht="15.7" customHeight="1" x14ac:dyDescent="0.2"/>
    <row r="887" ht="15.7" customHeight="1" x14ac:dyDescent="0.2"/>
    <row r="888" ht="15.7" customHeight="1" x14ac:dyDescent="0.2"/>
    <row r="889" ht="15.7" customHeight="1" x14ac:dyDescent="0.2"/>
    <row r="890" ht="15.7" customHeight="1" x14ac:dyDescent="0.2"/>
    <row r="891" ht="15.7" customHeight="1" x14ac:dyDescent="0.2"/>
    <row r="892" ht="15.7" customHeight="1" x14ac:dyDescent="0.2"/>
    <row r="893" ht="15.7" customHeight="1" x14ac:dyDescent="0.2"/>
    <row r="894" ht="15.7" customHeight="1" x14ac:dyDescent="0.2"/>
    <row r="895" ht="15.7" customHeight="1" x14ac:dyDescent="0.2"/>
    <row r="896" ht="15.7" customHeight="1" x14ac:dyDescent="0.2"/>
    <row r="897" ht="15.7" customHeight="1" x14ac:dyDescent="0.2"/>
    <row r="898" ht="15.7" customHeight="1" x14ac:dyDescent="0.2"/>
    <row r="899" ht="15.7" customHeight="1" x14ac:dyDescent="0.2"/>
    <row r="900" ht="15.7" customHeight="1" x14ac:dyDescent="0.2"/>
    <row r="901" ht="15.7" customHeight="1" x14ac:dyDescent="0.2"/>
    <row r="902" ht="15.7" customHeight="1" x14ac:dyDescent="0.2"/>
    <row r="903" ht="15.7" customHeight="1" x14ac:dyDescent="0.2"/>
    <row r="904" ht="15.7" customHeight="1" x14ac:dyDescent="0.2"/>
    <row r="905" ht="15.7" customHeight="1" x14ac:dyDescent="0.2"/>
    <row r="906" ht="15.7" customHeight="1" x14ac:dyDescent="0.2"/>
    <row r="907" ht="15.7" customHeight="1" x14ac:dyDescent="0.2"/>
    <row r="908" ht="15.7" customHeight="1" x14ac:dyDescent="0.2"/>
    <row r="909" ht="15.7" customHeight="1" x14ac:dyDescent="0.2"/>
    <row r="910" ht="15.7" customHeight="1" x14ac:dyDescent="0.2"/>
    <row r="911" ht="15.7" customHeight="1" x14ac:dyDescent="0.2"/>
    <row r="912" ht="15.7" customHeight="1" x14ac:dyDescent="0.2"/>
    <row r="913" ht="15.7" customHeight="1" x14ac:dyDescent="0.2"/>
    <row r="914" ht="15.7" customHeight="1" x14ac:dyDescent="0.2"/>
    <row r="915" ht="15.7" customHeight="1" x14ac:dyDescent="0.2"/>
    <row r="916" ht="15.7" customHeight="1" x14ac:dyDescent="0.2"/>
    <row r="917" ht="15.7" customHeight="1" x14ac:dyDescent="0.2"/>
    <row r="918" ht="15.7" customHeight="1" x14ac:dyDescent="0.2"/>
    <row r="919" ht="15.7" customHeight="1" x14ac:dyDescent="0.2"/>
    <row r="920" ht="15.7" customHeight="1" x14ac:dyDescent="0.2"/>
    <row r="921" ht="15.7" customHeight="1" x14ac:dyDescent="0.2"/>
    <row r="922" ht="15.7" customHeight="1" x14ac:dyDescent="0.2"/>
    <row r="923" ht="15.7" customHeight="1" x14ac:dyDescent="0.2"/>
    <row r="924" ht="15.7" customHeight="1" x14ac:dyDescent="0.2"/>
    <row r="925" ht="15.7" customHeight="1" x14ac:dyDescent="0.2"/>
    <row r="926" ht="15.7" customHeight="1" x14ac:dyDescent="0.2"/>
    <row r="927" ht="15.7" customHeight="1" x14ac:dyDescent="0.2"/>
    <row r="928" ht="15.7" customHeight="1" x14ac:dyDescent="0.2"/>
    <row r="929" ht="15.7" customHeight="1" x14ac:dyDescent="0.2"/>
    <row r="930" ht="15.7" customHeight="1" x14ac:dyDescent="0.2"/>
    <row r="931" ht="15.7" customHeight="1" x14ac:dyDescent="0.2"/>
    <row r="932" ht="15.7" customHeight="1" x14ac:dyDescent="0.2"/>
    <row r="933" ht="15.7" customHeight="1" x14ac:dyDescent="0.2"/>
    <row r="934" ht="15.7" customHeight="1" x14ac:dyDescent="0.2"/>
    <row r="935" ht="15.7" customHeight="1" x14ac:dyDescent="0.2"/>
    <row r="936" ht="15.7" customHeight="1" x14ac:dyDescent="0.2"/>
    <row r="937" ht="15.7" customHeight="1" x14ac:dyDescent="0.2"/>
    <row r="938" ht="15.7" customHeight="1" x14ac:dyDescent="0.2"/>
    <row r="939" ht="15.7" customHeight="1" x14ac:dyDescent="0.2"/>
    <row r="940" ht="15.7" customHeight="1" x14ac:dyDescent="0.2"/>
    <row r="941" ht="15.7" customHeight="1" x14ac:dyDescent="0.2"/>
    <row r="942" ht="15.7" customHeight="1" x14ac:dyDescent="0.2"/>
    <row r="943" ht="15.7" customHeight="1" x14ac:dyDescent="0.2"/>
    <row r="944" ht="15.7" customHeight="1" x14ac:dyDescent="0.2"/>
    <row r="945" ht="15.7" customHeight="1" x14ac:dyDescent="0.2"/>
    <row r="946" ht="15.7" customHeight="1" x14ac:dyDescent="0.2"/>
    <row r="947" ht="15.7" customHeight="1" x14ac:dyDescent="0.2"/>
    <row r="948" ht="15.7" customHeight="1" x14ac:dyDescent="0.2"/>
    <row r="949" ht="15.7" customHeight="1" x14ac:dyDescent="0.2"/>
    <row r="950" ht="15.7" customHeight="1" x14ac:dyDescent="0.2"/>
    <row r="951" ht="15.7" customHeight="1" x14ac:dyDescent="0.2"/>
    <row r="952" ht="15.7" customHeight="1" x14ac:dyDescent="0.2"/>
    <row r="953" ht="15.7" customHeight="1" x14ac:dyDescent="0.2"/>
    <row r="954" ht="15.7" customHeight="1" x14ac:dyDescent="0.2"/>
    <row r="955" ht="15.7" customHeight="1" x14ac:dyDescent="0.2"/>
    <row r="956" ht="15.7" customHeight="1" x14ac:dyDescent="0.2"/>
    <row r="957" ht="15.7" customHeight="1" x14ac:dyDescent="0.2"/>
    <row r="958" ht="15.7" customHeight="1" x14ac:dyDescent="0.2"/>
    <row r="959" ht="15.7" customHeight="1" x14ac:dyDescent="0.2"/>
    <row r="960" ht="15.7" customHeight="1" x14ac:dyDescent="0.2"/>
    <row r="961" ht="15.7" customHeight="1" x14ac:dyDescent="0.2"/>
    <row r="962" ht="15.7" customHeight="1" x14ac:dyDescent="0.2"/>
    <row r="963" ht="15.7" customHeight="1" x14ac:dyDescent="0.2"/>
    <row r="964" ht="15.7" customHeight="1" x14ac:dyDescent="0.2"/>
    <row r="965" ht="15.7" customHeight="1" x14ac:dyDescent="0.2"/>
    <row r="966" ht="15.7" customHeight="1" x14ac:dyDescent="0.2"/>
    <row r="967" ht="15.7" customHeight="1" x14ac:dyDescent="0.2"/>
    <row r="968" ht="15.7" customHeight="1" x14ac:dyDescent="0.2"/>
    <row r="969" ht="15.7" customHeight="1" x14ac:dyDescent="0.2"/>
    <row r="970" ht="15.7" customHeight="1" x14ac:dyDescent="0.2"/>
    <row r="971" ht="15.7" customHeight="1" x14ac:dyDescent="0.2"/>
    <row r="972" ht="15.7" customHeight="1" x14ac:dyDescent="0.2"/>
    <row r="973" ht="15.7" customHeight="1" x14ac:dyDescent="0.2"/>
    <row r="974" ht="15.7" customHeight="1" x14ac:dyDescent="0.2"/>
    <row r="975" ht="15.7" customHeight="1" x14ac:dyDescent="0.2"/>
    <row r="976" ht="15.7" customHeight="1" x14ac:dyDescent="0.2"/>
    <row r="977" ht="15.7" customHeight="1" x14ac:dyDescent="0.2"/>
    <row r="978" ht="15.7" customHeight="1" x14ac:dyDescent="0.2"/>
    <row r="979" ht="15.7" customHeight="1" x14ac:dyDescent="0.2"/>
    <row r="980" ht="15.7" customHeight="1" x14ac:dyDescent="0.2"/>
    <row r="981" ht="15.7" customHeight="1" x14ac:dyDescent="0.2"/>
    <row r="982" ht="15.7" customHeight="1" x14ac:dyDescent="0.2"/>
    <row r="983" ht="15.7" customHeight="1" x14ac:dyDescent="0.2"/>
    <row r="984" ht="15.7" customHeight="1" x14ac:dyDescent="0.2"/>
    <row r="985" ht="15.7" customHeight="1" x14ac:dyDescent="0.2"/>
    <row r="986" ht="15.7" customHeight="1" x14ac:dyDescent="0.2"/>
    <row r="987" ht="15.7" customHeight="1" x14ac:dyDescent="0.2"/>
    <row r="988" ht="15.7" customHeight="1" x14ac:dyDescent="0.2"/>
    <row r="989" ht="15.7" customHeight="1" x14ac:dyDescent="0.2"/>
    <row r="990" ht="15.7" customHeight="1" x14ac:dyDescent="0.2"/>
    <row r="991" ht="15.7" customHeight="1" x14ac:dyDescent="0.2"/>
    <row r="992" ht="15.7" customHeight="1" x14ac:dyDescent="0.2"/>
    <row r="993" ht="15.7" customHeight="1" x14ac:dyDescent="0.2"/>
  </sheetData>
  <mergeCells count="11">
    <mergeCell ref="A14:A15"/>
    <mergeCell ref="A23:A24"/>
    <mergeCell ref="A28:A29"/>
    <mergeCell ref="A39:C39"/>
    <mergeCell ref="A1:E4"/>
    <mergeCell ref="G5:I5"/>
    <mergeCell ref="F1:F2"/>
    <mergeCell ref="G1:I1"/>
    <mergeCell ref="H2:I2"/>
    <mergeCell ref="H3:I3"/>
    <mergeCell ref="H4:I4"/>
  </mergeCells>
  <conditionalFormatting sqref="C7:C10 C12:C13 C15 C17:C19 C21 C23:C29 C31:C32 C34:C38">
    <cfRule type="containsBlanks" dxfId="19" priority="1">
      <formula>LEN(TRIM(C7))=0</formula>
    </cfRule>
  </conditionalFormatting>
  <conditionalFormatting sqref="C24">
    <cfRule type="containsBlanks" dxfId="18" priority="2">
      <formula>LEN(TRIM(C24))=0</formula>
    </cfRule>
  </conditionalFormatting>
  <conditionalFormatting sqref="C23">
    <cfRule type="containsBlanks" dxfId="17" priority="3">
      <formula>LEN(TRIM(C23))=0</formula>
    </cfRule>
  </conditionalFormatting>
  <conditionalFormatting sqref="C21">
    <cfRule type="containsBlanks" dxfId="16" priority="4">
      <formula>LEN(TRIM(C21))=0</formula>
    </cfRule>
  </conditionalFormatting>
  <conditionalFormatting sqref="C14">
    <cfRule type="containsBlanks" dxfId="15" priority="5">
      <formula>LEN(TRIM(C14))=0</formula>
    </cfRule>
  </conditionalFormatting>
  <hyperlinks>
    <hyperlink ref="A1" r:id="rId1"/>
    <hyperlink ref="G5" r:id="rId2"/>
    <hyperlink ref="G5:I5" r:id="rId3" display="👉 Подробные условия предоставления скидок покупателям"/>
  </hyperlinks>
  <pageMargins left="0.7" right="0.7" top="0.75" bottom="0.75" header="0" footer="0"/>
  <pageSetup orientation="landscape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8E66"/>
  </sheetPr>
  <dimension ref="A1:I993"/>
  <sheetViews>
    <sheetView zoomScale="70" zoomScaleNormal="70" workbookViewId="0">
      <pane xSplit="9" topLeftCell="J1" activePane="topRight" state="frozen"/>
      <selection pane="topRight" sqref="A1:E4"/>
    </sheetView>
  </sheetViews>
  <sheetFormatPr defaultColWidth="16.875" defaultRowHeight="15" customHeight="1" x14ac:dyDescent="0.2"/>
  <cols>
    <col min="1" max="1" width="95.875" customWidth="1"/>
    <col min="2" max="3" width="18.875" customWidth="1"/>
    <col min="4" max="5" width="27.875" customWidth="1"/>
    <col min="6" max="6" width="33.875" customWidth="1"/>
    <col min="7" max="9" width="25.875" customWidth="1"/>
    <col min="10" max="26" width="14.5" customWidth="1"/>
  </cols>
  <sheetData>
    <row r="1" spans="1:9" ht="76.05" customHeight="1" x14ac:dyDescent="0.2">
      <c r="A1" s="74" t="s">
        <v>961</v>
      </c>
      <c r="B1" s="57"/>
      <c r="C1" s="57"/>
      <c r="D1" s="57"/>
      <c r="E1" s="75"/>
      <c r="F1" s="63" t="s">
        <v>784</v>
      </c>
      <c r="G1" s="65" t="s">
        <v>1</v>
      </c>
      <c r="H1" s="66"/>
      <c r="I1" s="67"/>
    </row>
    <row r="2" spans="1:9" ht="27.1" customHeight="1" x14ac:dyDescent="0.2">
      <c r="A2" s="58"/>
      <c r="B2" s="59"/>
      <c r="C2" s="59"/>
      <c r="D2" s="59"/>
      <c r="E2" s="75"/>
      <c r="F2" s="64"/>
      <c r="G2" s="2" t="s">
        <v>2</v>
      </c>
      <c r="H2" s="68"/>
      <c r="I2" s="67"/>
    </row>
    <row r="3" spans="1:9" ht="27.1" customHeight="1" x14ac:dyDescent="0.2">
      <c r="A3" s="58"/>
      <c r="B3" s="59"/>
      <c r="C3" s="59"/>
      <c r="D3" s="59"/>
      <c r="E3" s="75"/>
      <c r="F3" s="3"/>
      <c r="G3" s="2" t="s">
        <v>3</v>
      </c>
      <c r="H3" s="68"/>
      <c r="I3" s="67"/>
    </row>
    <row r="4" spans="1:9" ht="27.1" customHeight="1" x14ac:dyDescent="0.35">
      <c r="A4" s="60"/>
      <c r="B4" s="61"/>
      <c r="C4" s="61"/>
      <c r="D4" s="61"/>
      <c r="E4" s="62"/>
      <c r="F4" s="3"/>
      <c r="G4" s="2" t="s">
        <v>4</v>
      </c>
      <c r="H4" s="69"/>
      <c r="I4" s="67"/>
    </row>
    <row r="5" spans="1:9" ht="76.5" customHeight="1" x14ac:dyDescent="0.35">
      <c r="A5" s="4" t="s">
        <v>5</v>
      </c>
      <c r="B5" s="5" t="s">
        <v>6</v>
      </c>
      <c r="C5" s="6" t="s">
        <v>7</v>
      </c>
      <c r="D5" s="6" t="s">
        <v>785</v>
      </c>
      <c r="E5" s="7" t="s">
        <v>786</v>
      </c>
      <c r="F5" s="8"/>
      <c r="G5" s="76" t="s">
        <v>10</v>
      </c>
      <c r="H5" s="77"/>
      <c r="I5" s="77"/>
    </row>
    <row r="6" spans="1:9" ht="44.25" customHeight="1" x14ac:dyDescent="0.2">
      <c r="A6" s="9" t="s">
        <v>787</v>
      </c>
      <c r="B6" s="39"/>
      <c r="C6" s="39"/>
      <c r="D6" s="39"/>
      <c r="E6" s="39"/>
      <c r="F6" s="41"/>
    </row>
    <row r="7" spans="1:9" ht="44.25" customHeight="1" x14ac:dyDescent="0.35">
      <c r="A7" s="14" t="s">
        <v>788</v>
      </c>
      <c r="B7" s="15" t="s">
        <v>789</v>
      </c>
      <c r="C7" s="16">
        <v>46200</v>
      </c>
      <c r="D7" s="19"/>
      <c r="E7" s="18">
        <f t="shared" ref="E7:E24" si="0">C7*D7</f>
        <v>0</v>
      </c>
      <c r="F7" s="18">
        <f t="shared" ref="F7:F24" si="1">E7*0.8</f>
        <v>0</v>
      </c>
    </row>
    <row r="8" spans="1:9" ht="44.25" customHeight="1" x14ac:dyDescent="0.35">
      <c r="A8" s="14" t="s">
        <v>790</v>
      </c>
      <c r="B8" s="15" t="s">
        <v>131</v>
      </c>
      <c r="C8" s="16">
        <v>6400</v>
      </c>
      <c r="D8" s="19"/>
      <c r="E8" s="18">
        <f t="shared" si="0"/>
        <v>0</v>
      </c>
      <c r="F8" s="18">
        <f t="shared" si="1"/>
        <v>0</v>
      </c>
    </row>
    <row r="9" spans="1:9" ht="44.25" customHeight="1" x14ac:dyDescent="0.35">
      <c r="A9" s="70" t="s">
        <v>791</v>
      </c>
      <c r="B9" s="15" t="s">
        <v>131</v>
      </c>
      <c r="C9" s="16">
        <v>2900</v>
      </c>
      <c r="D9" s="19"/>
      <c r="E9" s="18">
        <f t="shared" si="0"/>
        <v>0</v>
      </c>
      <c r="F9" s="18">
        <f t="shared" si="1"/>
        <v>0</v>
      </c>
    </row>
    <row r="10" spans="1:9" ht="44.25" customHeight="1" x14ac:dyDescent="0.35">
      <c r="A10" s="71"/>
      <c r="B10" s="15" t="s">
        <v>792</v>
      </c>
      <c r="C10" s="16">
        <v>38000</v>
      </c>
      <c r="D10" s="19"/>
      <c r="E10" s="18">
        <f t="shared" si="0"/>
        <v>0</v>
      </c>
      <c r="F10" s="18">
        <f t="shared" si="1"/>
        <v>0</v>
      </c>
    </row>
    <row r="11" spans="1:9" ht="44.25" customHeight="1" x14ac:dyDescent="0.35">
      <c r="A11" s="70" t="s">
        <v>793</v>
      </c>
      <c r="B11" s="15" t="s">
        <v>794</v>
      </c>
      <c r="C11" s="16">
        <v>31900</v>
      </c>
      <c r="D11" s="19"/>
      <c r="E11" s="18">
        <f t="shared" si="0"/>
        <v>0</v>
      </c>
      <c r="F11" s="18">
        <f t="shared" si="1"/>
        <v>0</v>
      </c>
    </row>
    <row r="12" spans="1:9" ht="44.25" customHeight="1" x14ac:dyDescent="0.35">
      <c r="A12" s="71"/>
      <c r="B12" s="15" t="s">
        <v>789</v>
      </c>
      <c r="C12" s="16">
        <v>41500</v>
      </c>
      <c r="D12" s="19"/>
      <c r="E12" s="18">
        <f t="shared" si="0"/>
        <v>0</v>
      </c>
      <c r="F12" s="18">
        <f t="shared" si="1"/>
        <v>0</v>
      </c>
    </row>
    <row r="13" spans="1:9" ht="44.25" customHeight="1" x14ac:dyDescent="0.35">
      <c r="A13" s="14" t="s">
        <v>795</v>
      </c>
      <c r="B13" s="15" t="s">
        <v>796</v>
      </c>
      <c r="C13" s="16">
        <v>13600</v>
      </c>
      <c r="D13" s="19"/>
      <c r="E13" s="18">
        <f t="shared" si="0"/>
        <v>0</v>
      </c>
      <c r="F13" s="18">
        <f t="shared" si="1"/>
        <v>0</v>
      </c>
    </row>
    <row r="14" spans="1:9" ht="44.25" customHeight="1" x14ac:dyDescent="0.35">
      <c r="A14" s="70" t="s">
        <v>797</v>
      </c>
      <c r="B14" s="15" t="s">
        <v>605</v>
      </c>
      <c r="C14" s="16">
        <v>15000</v>
      </c>
      <c r="D14" s="19"/>
      <c r="E14" s="18">
        <f t="shared" si="0"/>
        <v>0</v>
      </c>
      <c r="F14" s="18">
        <f t="shared" si="1"/>
        <v>0</v>
      </c>
    </row>
    <row r="15" spans="1:9" ht="44.25" customHeight="1" x14ac:dyDescent="0.35">
      <c r="A15" s="64"/>
      <c r="B15" s="15" t="s">
        <v>798</v>
      </c>
      <c r="C15" s="16">
        <v>23000</v>
      </c>
      <c r="D15" s="19"/>
      <c r="E15" s="18">
        <f t="shared" si="0"/>
        <v>0</v>
      </c>
      <c r="F15" s="18">
        <f t="shared" si="1"/>
        <v>0</v>
      </c>
    </row>
    <row r="16" spans="1:9" ht="44.25" customHeight="1" x14ac:dyDescent="0.35">
      <c r="A16" s="64"/>
      <c r="B16" s="15" t="s">
        <v>799</v>
      </c>
      <c r="C16" s="16">
        <v>28800</v>
      </c>
      <c r="D16" s="19"/>
      <c r="E16" s="18">
        <f t="shared" si="0"/>
        <v>0</v>
      </c>
      <c r="F16" s="18">
        <f t="shared" si="1"/>
        <v>0</v>
      </c>
    </row>
    <row r="17" spans="1:6" ht="44.25" customHeight="1" x14ac:dyDescent="0.35">
      <c r="A17" s="64"/>
      <c r="B17" s="15" t="s">
        <v>800</v>
      </c>
      <c r="C17" s="16">
        <v>43100</v>
      </c>
      <c r="D17" s="19"/>
      <c r="E17" s="18">
        <f t="shared" si="0"/>
        <v>0</v>
      </c>
      <c r="F17" s="18">
        <f t="shared" si="1"/>
        <v>0</v>
      </c>
    </row>
    <row r="18" spans="1:6" ht="44.25" customHeight="1" x14ac:dyDescent="0.35">
      <c r="A18" s="64"/>
      <c r="B18" s="15" t="s">
        <v>801</v>
      </c>
      <c r="C18" s="16">
        <v>59300</v>
      </c>
      <c r="D18" s="19"/>
      <c r="E18" s="18">
        <f t="shared" si="0"/>
        <v>0</v>
      </c>
      <c r="F18" s="18">
        <f t="shared" si="1"/>
        <v>0</v>
      </c>
    </row>
    <row r="19" spans="1:6" ht="44.25" customHeight="1" x14ac:dyDescent="0.35">
      <c r="A19" s="64"/>
      <c r="B19" s="15" t="s">
        <v>802</v>
      </c>
      <c r="C19" s="16">
        <v>75600</v>
      </c>
      <c r="D19" s="19"/>
      <c r="E19" s="18">
        <f t="shared" si="0"/>
        <v>0</v>
      </c>
      <c r="F19" s="18">
        <f t="shared" si="1"/>
        <v>0</v>
      </c>
    </row>
    <row r="20" spans="1:6" ht="44.25" customHeight="1" x14ac:dyDescent="0.35">
      <c r="A20" s="71"/>
      <c r="B20" s="15" t="s">
        <v>803</v>
      </c>
      <c r="C20" s="16">
        <v>98900</v>
      </c>
      <c r="D20" s="19"/>
      <c r="E20" s="18">
        <f t="shared" si="0"/>
        <v>0</v>
      </c>
      <c r="F20" s="18">
        <f t="shared" si="1"/>
        <v>0</v>
      </c>
    </row>
    <row r="21" spans="1:6" ht="44.25" customHeight="1" x14ac:dyDescent="0.35">
      <c r="A21" s="14" t="s">
        <v>804</v>
      </c>
      <c r="B21" s="15" t="s">
        <v>31</v>
      </c>
      <c r="C21" s="16">
        <v>1100</v>
      </c>
      <c r="D21" s="19"/>
      <c r="E21" s="18">
        <f t="shared" si="0"/>
        <v>0</v>
      </c>
      <c r="F21" s="18">
        <f t="shared" si="1"/>
        <v>0</v>
      </c>
    </row>
    <row r="22" spans="1:6" ht="44.25" customHeight="1" x14ac:dyDescent="0.35">
      <c r="A22" s="14" t="s">
        <v>805</v>
      </c>
      <c r="B22" s="15" t="s">
        <v>806</v>
      </c>
      <c r="C22" s="16">
        <v>31800</v>
      </c>
      <c r="D22" s="19"/>
      <c r="E22" s="18">
        <f t="shared" si="0"/>
        <v>0</v>
      </c>
      <c r="F22" s="18">
        <f t="shared" si="1"/>
        <v>0</v>
      </c>
    </row>
    <row r="23" spans="1:6" ht="44.25" customHeight="1" x14ac:dyDescent="0.35">
      <c r="A23" s="14" t="s">
        <v>807</v>
      </c>
      <c r="B23" s="15" t="s">
        <v>131</v>
      </c>
      <c r="C23" s="16">
        <v>6400</v>
      </c>
      <c r="D23" s="19"/>
      <c r="E23" s="18">
        <f t="shared" si="0"/>
        <v>0</v>
      </c>
      <c r="F23" s="18">
        <f t="shared" si="1"/>
        <v>0</v>
      </c>
    </row>
    <row r="24" spans="1:6" ht="44.25" customHeight="1" x14ac:dyDescent="0.35">
      <c r="A24" s="14" t="s">
        <v>808</v>
      </c>
      <c r="B24" s="15" t="s">
        <v>792</v>
      </c>
      <c r="C24" s="16">
        <v>38300</v>
      </c>
      <c r="D24" s="19"/>
      <c r="E24" s="18">
        <f t="shared" si="0"/>
        <v>0</v>
      </c>
      <c r="F24" s="18">
        <f t="shared" si="1"/>
        <v>0</v>
      </c>
    </row>
    <row r="25" spans="1:6" ht="44.25" customHeight="1" x14ac:dyDescent="0.35">
      <c r="A25" s="22" t="s">
        <v>809</v>
      </c>
      <c r="B25" s="39"/>
      <c r="C25" s="39"/>
      <c r="D25" s="50"/>
      <c r="E25" s="23"/>
      <c r="F25" s="24"/>
    </row>
    <row r="26" spans="1:6" ht="44.25" customHeight="1" x14ac:dyDescent="0.35">
      <c r="A26" s="70" t="s">
        <v>810</v>
      </c>
      <c r="B26" s="15" t="s">
        <v>131</v>
      </c>
      <c r="C26" s="16">
        <v>4600</v>
      </c>
      <c r="D26" s="19"/>
      <c r="E26" s="18">
        <f t="shared" ref="E26:E27" si="2">C26*D26</f>
        <v>0</v>
      </c>
      <c r="F26" s="18">
        <f t="shared" ref="F26:F27" si="3">E26*0.8</f>
        <v>0</v>
      </c>
    </row>
    <row r="27" spans="1:6" ht="44.25" customHeight="1" x14ac:dyDescent="0.35">
      <c r="A27" s="71"/>
      <c r="B27" s="15" t="s">
        <v>605</v>
      </c>
      <c r="C27" s="16">
        <v>6900</v>
      </c>
      <c r="D27" s="19"/>
      <c r="E27" s="18">
        <f t="shared" si="2"/>
        <v>0</v>
      </c>
      <c r="F27" s="18">
        <f t="shared" si="3"/>
        <v>0</v>
      </c>
    </row>
    <row r="28" spans="1:6" ht="44.25" customHeight="1" x14ac:dyDescent="0.35">
      <c r="A28" s="22" t="s">
        <v>811</v>
      </c>
      <c r="B28" s="39"/>
      <c r="C28" s="39"/>
      <c r="D28" s="50"/>
      <c r="E28" s="23"/>
      <c r="F28" s="24"/>
    </row>
    <row r="29" spans="1:6" ht="44.25" customHeight="1" x14ac:dyDescent="0.35">
      <c r="A29" s="70" t="s">
        <v>812</v>
      </c>
      <c r="B29" s="15" t="s">
        <v>813</v>
      </c>
      <c r="C29" s="16">
        <v>10200</v>
      </c>
      <c r="D29" s="19"/>
      <c r="E29" s="18">
        <f t="shared" ref="E29:E34" si="4">C29*D29</f>
        <v>0</v>
      </c>
      <c r="F29" s="18">
        <f t="shared" ref="F29:F34" si="5">E29*0.8</f>
        <v>0</v>
      </c>
    </row>
    <row r="30" spans="1:6" ht="44.25" customHeight="1" x14ac:dyDescent="0.35">
      <c r="A30" s="64"/>
      <c r="B30" s="15" t="s">
        <v>752</v>
      </c>
      <c r="C30" s="16">
        <v>11500</v>
      </c>
      <c r="D30" s="19"/>
      <c r="E30" s="18">
        <f t="shared" si="4"/>
        <v>0</v>
      </c>
      <c r="F30" s="18">
        <f t="shared" si="5"/>
        <v>0</v>
      </c>
    </row>
    <row r="31" spans="1:6" ht="44.25" customHeight="1" x14ac:dyDescent="0.35">
      <c r="A31" s="71"/>
      <c r="B31" s="15" t="s">
        <v>753</v>
      </c>
      <c r="C31" s="16">
        <v>15200</v>
      </c>
      <c r="D31" s="19"/>
      <c r="E31" s="18">
        <f t="shared" si="4"/>
        <v>0</v>
      </c>
      <c r="F31" s="18">
        <f t="shared" si="5"/>
        <v>0</v>
      </c>
    </row>
    <row r="32" spans="1:6" ht="44.25" customHeight="1" x14ac:dyDescent="0.35">
      <c r="A32" s="14" t="s">
        <v>814</v>
      </c>
      <c r="B32" s="15" t="s">
        <v>815</v>
      </c>
      <c r="C32" s="16">
        <v>10200</v>
      </c>
      <c r="D32" s="19"/>
      <c r="E32" s="18">
        <f t="shared" si="4"/>
        <v>0</v>
      </c>
      <c r="F32" s="18">
        <f t="shared" si="5"/>
        <v>0</v>
      </c>
    </row>
    <row r="33" spans="1:6" ht="44.25" customHeight="1" x14ac:dyDescent="0.35">
      <c r="A33" s="14" t="s">
        <v>816</v>
      </c>
      <c r="B33" s="15" t="s">
        <v>817</v>
      </c>
      <c r="C33" s="16">
        <v>10200</v>
      </c>
      <c r="D33" s="19"/>
      <c r="E33" s="18">
        <f t="shared" si="4"/>
        <v>0</v>
      </c>
      <c r="F33" s="18">
        <f t="shared" si="5"/>
        <v>0</v>
      </c>
    </row>
    <row r="34" spans="1:6" ht="44.25" customHeight="1" x14ac:dyDescent="0.35">
      <c r="A34" s="14" t="s">
        <v>818</v>
      </c>
      <c r="B34" s="15" t="s">
        <v>819</v>
      </c>
      <c r="C34" s="16">
        <v>10200</v>
      </c>
      <c r="D34" s="19"/>
      <c r="E34" s="18">
        <f t="shared" si="4"/>
        <v>0</v>
      </c>
      <c r="F34" s="18">
        <f t="shared" si="5"/>
        <v>0</v>
      </c>
    </row>
    <row r="35" spans="1:6" ht="44.25" customHeight="1" x14ac:dyDescent="0.35">
      <c r="A35" s="22" t="s">
        <v>820</v>
      </c>
      <c r="B35" s="39"/>
      <c r="C35" s="39"/>
      <c r="D35" s="50"/>
      <c r="E35" s="23"/>
      <c r="F35" s="24"/>
    </row>
    <row r="36" spans="1:6" ht="44.25" customHeight="1" x14ac:dyDescent="0.35">
      <c r="A36" s="14" t="s">
        <v>821</v>
      </c>
      <c r="B36" s="15" t="s">
        <v>28</v>
      </c>
      <c r="C36" s="16">
        <v>1650</v>
      </c>
      <c r="D36" s="19"/>
      <c r="E36" s="18">
        <f t="shared" ref="E36:E56" si="6">C36*D36</f>
        <v>0</v>
      </c>
      <c r="F36" s="18">
        <f t="shared" ref="F36:F56" si="7">E36*0.8</f>
        <v>0</v>
      </c>
    </row>
    <row r="37" spans="1:6" ht="44.25" customHeight="1" x14ac:dyDescent="0.35">
      <c r="A37" s="14" t="s">
        <v>822</v>
      </c>
      <c r="B37" s="15" t="s">
        <v>28</v>
      </c>
      <c r="C37" s="16">
        <v>1800</v>
      </c>
      <c r="D37" s="19"/>
      <c r="E37" s="18">
        <f t="shared" si="6"/>
        <v>0</v>
      </c>
      <c r="F37" s="18">
        <f t="shared" si="7"/>
        <v>0</v>
      </c>
    </row>
    <row r="38" spans="1:6" ht="44.25" customHeight="1" x14ac:dyDescent="0.35">
      <c r="A38" s="14" t="s">
        <v>823</v>
      </c>
      <c r="B38" s="15" t="s">
        <v>824</v>
      </c>
      <c r="C38" s="16">
        <v>5600</v>
      </c>
      <c r="D38" s="19"/>
      <c r="E38" s="18">
        <f t="shared" si="6"/>
        <v>0</v>
      </c>
      <c r="F38" s="18">
        <f t="shared" si="7"/>
        <v>0</v>
      </c>
    </row>
    <row r="39" spans="1:6" ht="44.25" customHeight="1" x14ac:dyDescent="0.35">
      <c r="A39" s="14" t="s">
        <v>825</v>
      </c>
      <c r="B39" s="15" t="s">
        <v>826</v>
      </c>
      <c r="C39" s="16">
        <v>1600</v>
      </c>
      <c r="D39" s="19"/>
      <c r="E39" s="18">
        <f t="shared" si="6"/>
        <v>0</v>
      </c>
      <c r="F39" s="18">
        <f t="shared" si="7"/>
        <v>0</v>
      </c>
    </row>
    <row r="40" spans="1:6" ht="44.25" customHeight="1" x14ac:dyDescent="0.35">
      <c r="A40" s="14" t="s">
        <v>827</v>
      </c>
      <c r="B40" s="15" t="s">
        <v>605</v>
      </c>
      <c r="C40" s="16">
        <v>6900</v>
      </c>
      <c r="D40" s="19"/>
      <c r="E40" s="18">
        <f t="shared" si="6"/>
        <v>0</v>
      </c>
      <c r="F40" s="18">
        <f t="shared" si="7"/>
        <v>0</v>
      </c>
    </row>
    <row r="41" spans="1:6" ht="44.25" customHeight="1" x14ac:dyDescent="0.35">
      <c r="A41" s="14" t="s">
        <v>828</v>
      </c>
      <c r="B41" s="15" t="s">
        <v>31</v>
      </c>
      <c r="C41" s="16">
        <v>990</v>
      </c>
      <c r="D41" s="19"/>
      <c r="E41" s="18">
        <f t="shared" si="6"/>
        <v>0</v>
      </c>
      <c r="F41" s="18">
        <f t="shared" si="7"/>
        <v>0</v>
      </c>
    </row>
    <row r="42" spans="1:6" ht="44.25" customHeight="1" x14ac:dyDescent="0.35">
      <c r="A42" s="14" t="s">
        <v>829</v>
      </c>
      <c r="B42" s="15" t="s">
        <v>830</v>
      </c>
      <c r="C42" s="16">
        <v>1900</v>
      </c>
      <c r="D42" s="19"/>
      <c r="E42" s="18">
        <f t="shared" si="6"/>
        <v>0</v>
      </c>
      <c r="F42" s="18">
        <f t="shared" si="7"/>
        <v>0</v>
      </c>
    </row>
    <row r="43" spans="1:6" ht="44.25" customHeight="1" x14ac:dyDescent="0.35">
      <c r="A43" s="14" t="s">
        <v>831</v>
      </c>
      <c r="B43" s="15" t="s">
        <v>28</v>
      </c>
      <c r="C43" s="16">
        <v>990</v>
      </c>
      <c r="D43" s="19"/>
      <c r="E43" s="18">
        <f t="shared" si="6"/>
        <v>0</v>
      </c>
      <c r="F43" s="18">
        <f t="shared" si="7"/>
        <v>0</v>
      </c>
    </row>
    <row r="44" spans="1:6" ht="44.25" customHeight="1" x14ac:dyDescent="0.35">
      <c r="A44" s="70" t="s">
        <v>832</v>
      </c>
      <c r="B44" s="15" t="s">
        <v>605</v>
      </c>
      <c r="C44" s="16">
        <v>6900</v>
      </c>
      <c r="D44" s="19"/>
      <c r="E44" s="18">
        <f t="shared" si="6"/>
        <v>0</v>
      </c>
      <c r="F44" s="18">
        <f t="shared" si="7"/>
        <v>0</v>
      </c>
    </row>
    <row r="45" spans="1:6" ht="44.25" customHeight="1" x14ac:dyDescent="0.35">
      <c r="A45" s="71"/>
      <c r="B45" s="15" t="s">
        <v>833</v>
      </c>
      <c r="C45" s="16">
        <v>10800</v>
      </c>
      <c r="D45" s="19"/>
      <c r="E45" s="18">
        <f t="shared" si="6"/>
        <v>0</v>
      </c>
      <c r="F45" s="18">
        <f t="shared" si="7"/>
        <v>0</v>
      </c>
    </row>
    <row r="46" spans="1:6" ht="44.25" customHeight="1" x14ac:dyDescent="0.35">
      <c r="A46" s="14" t="s">
        <v>834</v>
      </c>
      <c r="B46" s="15" t="s">
        <v>605</v>
      </c>
      <c r="C46" s="16">
        <v>6900</v>
      </c>
      <c r="D46" s="19"/>
      <c r="E46" s="18">
        <f t="shared" si="6"/>
        <v>0</v>
      </c>
      <c r="F46" s="18">
        <f t="shared" si="7"/>
        <v>0</v>
      </c>
    </row>
    <row r="47" spans="1:6" ht="44.25" customHeight="1" x14ac:dyDescent="0.35">
      <c r="A47" s="14" t="s">
        <v>835</v>
      </c>
      <c r="B47" s="15" t="s">
        <v>31</v>
      </c>
      <c r="C47" s="16">
        <v>990</v>
      </c>
      <c r="D47" s="19"/>
      <c r="E47" s="18">
        <f t="shared" si="6"/>
        <v>0</v>
      </c>
      <c r="F47" s="18">
        <f t="shared" si="7"/>
        <v>0</v>
      </c>
    </row>
    <row r="48" spans="1:6" ht="44.25" customHeight="1" x14ac:dyDescent="0.35">
      <c r="A48" s="14" t="s">
        <v>836</v>
      </c>
      <c r="B48" s="15" t="s">
        <v>31</v>
      </c>
      <c r="C48" s="16">
        <v>990</v>
      </c>
      <c r="D48" s="19"/>
      <c r="E48" s="18">
        <f t="shared" si="6"/>
        <v>0</v>
      </c>
      <c r="F48" s="18">
        <f t="shared" si="7"/>
        <v>0</v>
      </c>
    </row>
    <row r="49" spans="1:6" ht="44.25" customHeight="1" x14ac:dyDescent="0.35">
      <c r="A49" s="14" t="s">
        <v>837</v>
      </c>
      <c r="B49" s="15" t="s">
        <v>838</v>
      </c>
      <c r="C49" s="16">
        <v>990</v>
      </c>
      <c r="D49" s="19"/>
      <c r="E49" s="18">
        <f t="shared" si="6"/>
        <v>0</v>
      </c>
      <c r="F49" s="18">
        <f t="shared" si="7"/>
        <v>0</v>
      </c>
    </row>
    <row r="50" spans="1:6" ht="44.25" customHeight="1" x14ac:dyDescent="0.35">
      <c r="A50" s="14" t="s">
        <v>839</v>
      </c>
      <c r="B50" s="15" t="s">
        <v>31</v>
      </c>
      <c r="C50" s="16">
        <v>990</v>
      </c>
      <c r="D50" s="19"/>
      <c r="E50" s="18">
        <f t="shared" si="6"/>
        <v>0</v>
      </c>
      <c r="F50" s="18">
        <f t="shared" si="7"/>
        <v>0</v>
      </c>
    </row>
    <row r="51" spans="1:6" ht="44.25" customHeight="1" x14ac:dyDescent="0.35">
      <c r="A51" s="70" t="s">
        <v>840</v>
      </c>
      <c r="B51" s="15" t="s">
        <v>131</v>
      </c>
      <c r="C51" s="16">
        <v>3100</v>
      </c>
      <c r="D51" s="19"/>
      <c r="E51" s="18">
        <f t="shared" si="6"/>
        <v>0</v>
      </c>
      <c r="F51" s="18">
        <f t="shared" si="7"/>
        <v>0</v>
      </c>
    </row>
    <row r="52" spans="1:6" ht="44.25" customHeight="1" x14ac:dyDescent="0.35">
      <c r="A52" s="71"/>
      <c r="B52" s="15" t="s">
        <v>605</v>
      </c>
      <c r="C52" s="16">
        <v>6100</v>
      </c>
      <c r="D52" s="19"/>
      <c r="E52" s="18">
        <f t="shared" si="6"/>
        <v>0</v>
      </c>
      <c r="F52" s="18">
        <f t="shared" si="7"/>
        <v>0</v>
      </c>
    </row>
    <row r="53" spans="1:6" ht="44.25" customHeight="1" x14ac:dyDescent="0.35">
      <c r="A53" s="14" t="s">
        <v>841</v>
      </c>
      <c r="B53" s="15" t="s">
        <v>842</v>
      </c>
      <c r="C53" s="16">
        <v>2600</v>
      </c>
      <c r="D53" s="19"/>
      <c r="E53" s="18">
        <f t="shared" si="6"/>
        <v>0</v>
      </c>
      <c r="F53" s="18">
        <f t="shared" si="7"/>
        <v>0</v>
      </c>
    </row>
    <row r="54" spans="1:6" ht="44.25" customHeight="1" x14ac:dyDescent="0.35">
      <c r="A54" s="14" t="s">
        <v>843</v>
      </c>
      <c r="B54" s="15" t="s">
        <v>28</v>
      </c>
      <c r="C54" s="16">
        <v>1500</v>
      </c>
      <c r="D54" s="19"/>
      <c r="E54" s="18">
        <f t="shared" si="6"/>
        <v>0</v>
      </c>
      <c r="F54" s="18">
        <f t="shared" si="7"/>
        <v>0</v>
      </c>
    </row>
    <row r="55" spans="1:6" ht="44.25" customHeight="1" x14ac:dyDescent="0.35">
      <c r="A55" s="70" t="s">
        <v>844</v>
      </c>
      <c r="B55" s="15" t="s">
        <v>31</v>
      </c>
      <c r="C55" s="16">
        <v>990</v>
      </c>
      <c r="D55" s="19"/>
      <c r="E55" s="18">
        <f t="shared" si="6"/>
        <v>0</v>
      </c>
      <c r="F55" s="18">
        <f t="shared" si="7"/>
        <v>0</v>
      </c>
    </row>
    <row r="56" spans="1:6" ht="44.25" customHeight="1" x14ac:dyDescent="0.35">
      <c r="A56" s="71"/>
      <c r="B56" s="15" t="s">
        <v>845</v>
      </c>
      <c r="C56" s="16">
        <v>2350</v>
      </c>
      <c r="D56" s="19"/>
      <c r="E56" s="18">
        <f t="shared" si="6"/>
        <v>0</v>
      </c>
      <c r="F56" s="18">
        <f t="shared" si="7"/>
        <v>0</v>
      </c>
    </row>
    <row r="57" spans="1:6" ht="44.25" customHeight="1" x14ac:dyDescent="0.35">
      <c r="A57" s="22" t="s">
        <v>846</v>
      </c>
      <c r="B57" s="39"/>
      <c r="C57" s="39"/>
      <c r="D57" s="50"/>
      <c r="E57" s="23"/>
      <c r="F57" s="24"/>
    </row>
    <row r="58" spans="1:6" ht="44.25" customHeight="1" x14ac:dyDescent="0.35">
      <c r="A58" s="14" t="s">
        <v>847</v>
      </c>
      <c r="B58" s="15" t="s">
        <v>848</v>
      </c>
      <c r="C58" s="16">
        <v>44800</v>
      </c>
      <c r="D58" s="19"/>
      <c r="E58" s="18">
        <f t="shared" ref="E58:E59" si="8">C58*D58</f>
        <v>0</v>
      </c>
      <c r="F58" s="18">
        <f t="shared" ref="F58:F59" si="9">E58*0.8</f>
        <v>0</v>
      </c>
    </row>
    <row r="59" spans="1:6" ht="44.25" customHeight="1" x14ac:dyDescent="0.35">
      <c r="A59" s="14" t="s">
        <v>849</v>
      </c>
      <c r="B59" s="15" t="s">
        <v>28</v>
      </c>
      <c r="C59" s="16">
        <v>890</v>
      </c>
      <c r="D59" s="19"/>
      <c r="E59" s="18">
        <f t="shared" si="8"/>
        <v>0</v>
      </c>
      <c r="F59" s="18">
        <f t="shared" si="9"/>
        <v>0</v>
      </c>
    </row>
    <row r="60" spans="1:6" ht="44.25" customHeight="1" x14ac:dyDescent="0.35">
      <c r="A60" s="22" t="s">
        <v>850</v>
      </c>
      <c r="B60" s="39"/>
      <c r="C60" s="39"/>
      <c r="D60" s="50"/>
      <c r="E60" s="23"/>
      <c r="F60" s="24"/>
    </row>
    <row r="61" spans="1:6" ht="44.25" customHeight="1" x14ac:dyDescent="0.35">
      <c r="A61" s="14" t="s">
        <v>851</v>
      </c>
      <c r="B61" s="15" t="s">
        <v>28</v>
      </c>
      <c r="C61" s="16">
        <v>5950</v>
      </c>
      <c r="D61" s="19"/>
      <c r="E61" s="18">
        <f t="shared" ref="E61:E79" si="10">C61*D61</f>
        <v>0</v>
      </c>
      <c r="F61" s="18">
        <f t="shared" ref="F61:F79" si="11">E61*0.8</f>
        <v>0</v>
      </c>
    </row>
    <row r="62" spans="1:6" ht="44.25" customHeight="1" x14ac:dyDescent="0.35">
      <c r="A62" s="14" t="s">
        <v>852</v>
      </c>
      <c r="B62" s="15" t="s">
        <v>131</v>
      </c>
      <c r="C62" s="16">
        <v>6300</v>
      </c>
      <c r="D62" s="19"/>
      <c r="E62" s="18">
        <f t="shared" si="10"/>
        <v>0</v>
      </c>
      <c r="F62" s="18">
        <f t="shared" si="11"/>
        <v>0</v>
      </c>
    </row>
    <row r="63" spans="1:6" ht="44.25" customHeight="1" x14ac:dyDescent="0.35">
      <c r="A63" s="14" t="s">
        <v>853</v>
      </c>
      <c r="B63" s="15" t="s">
        <v>854</v>
      </c>
      <c r="C63" s="16">
        <v>6300</v>
      </c>
      <c r="D63" s="19"/>
      <c r="E63" s="18">
        <f t="shared" si="10"/>
        <v>0</v>
      </c>
      <c r="F63" s="18">
        <f t="shared" si="11"/>
        <v>0</v>
      </c>
    </row>
    <row r="64" spans="1:6" ht="44.25" customHeight="1" x14ac:dyDescent="0.35">
      <c r="A64" s="70" t="s">
        <v>855</v>
      </c>
      <c r="B64" s="15" t="s">
        <v>842</v>
      </c>
      <c r="C64" s="16">
        <v>7200</v>
      </c>
      <c r="D64" s="19"/>
      <c r="E64" s="18">
        <f t="shared" si="10"/>
        <v>0</v>
      </c>
      <c r="F64" s="18">
        <f t="shared" si="11"/>
        <v>0</v>
      </c>
    </row>
    <row r="65" spans="1:6" ht="44.25" customHeight="1" x14ac:dyDescent="0.35">
      <c r="A65" s="71"/>
      <c r="B65" s="15" t="s">
        <v>856</v>
      </c>
      <c r="C65" s="16">
        <v>28950</v>
      </c>
      <c r="D65" s="19"/>
      <c r="E65" s="18">
        <f t="shared" si="10"/>
        <v>0</v>
      </c>
      <c r="F65" s="18">
        <f t="shared" si="11"/>
        <v>0</v>
      </c>
    </row>
    <row r="66" spans="1:6" ht="44.25" customHeight="1" x14ac:dyDescent="0.35">
      <c r="A66" s="14" t="s">
        <v>857</v>
      </c>
      <c r="B66" s="15" t="s">
        <v>854</v>
      </c>
      <c r="C66" s="16">
        <v>6300</v>
      </c>
      <c r="D66" s="19"/>
      <c r="E66" s="18">
        <f t="shared" si="10"/>
        <v>0</v>
      </c>
      <c r="F66" s="18">
        <f t="shared" si="11"/>
        <v>0</v>
      </c>
    </row>
    <row r="67" spans="1:6" ht="44.25" customHeight="1" x14ac:dyDescent="0.35">
      <c r="A67" s="14" t="s">
        <v>858</v>
      </c>
      <c r="B67" s="15" t="s">
        <v>842</v>
      </c>
      <c r="C67" s="16">
        <v>7950</v>
      </c>
      <c r="D67" s="19"/>
      <c r="E67" s="18">
        <f t="shared" si="10"/>
        <v>0</v>
      </c>
      <c r="F67" s="18">
        <f t="shared" si="11"/>
        <v>0</v>
      </c>
    </row>
    <row r="68" spans="1:6" ht="44.25" customHeight="1" x14ac:dyDescent="0.35">
      <c r="A68" s="14" t="s">
        <v>859</v>
      </c>
      <c r="B68" s="15" t="s">
        <v>860</v>
      </c>
      <c r="C68" s="16">
        <v>5950</v>
      </c>
      <c r="D68" s="19"/>
      <c r="E68" s="18">
        <f t="shared" si="10"/>
        <v>0</v>
      </c>
      <c r="F68" s="18">
        <f t="shared" si="11"/>
        <v>0</v>
      </c>
    </row>
    <row r="69" spans="1:6" ht="44.25" customHeight="1" x14ac:dyDescent="0.35">
      <c r="A69" s="14" t="s">
        <v>861</v>
      </c>
      <c r="B69" s="15" t="s">
        <v>854</v>
      </c>
      <c r="C69" s="16">
        <v>6300</v>
      </c>
      <c r="D69" s="19"/>
      <c r="E69" s="18">
        <f t="shared" si="10"/>
        <v>0</v>
      </c>
      <c r="F69" s="18">
        <f t="shared" si="11"/>
        <v>0</v>
      </c>
    </row>
    <row r="70" spans="1:6" ht="44.25" customHeight="1" x14ac:dyDescent="0.35">
      <c r="A70" s="70" t="s">
        <v>862</v>
      </c>
      <c r="B70" s="15" t="s">
        <v>863</v>
      </c>
      <c r="C70" s="16">
        <v>5950</v>
      </c>
      <c r="D70" s="19"/>
      <c r="E70" s="18">
        <f t="shared" si="10"/>
        <v>0</v>
      </c>
      <c r="F70" s="18">
        <f t="shared" si="11"/>
        <v>0</v>
      </c>
    </row>
    <row r="71" spans="1:6" ht="44.25" customHeight="1" x14ac:dyDescent="0.35">
      <c r="A71" s="71"/>
      <c r="B71" s="15" t="s">
        <v>864</v>
      </c>
      <c r="C71" s="16">
        <v>25900</v>
      </c>
      <c r="D71" s="19"/>
      <c r="E71" s="18">
        <f t="shared" si="10"/>
        <v>0</v>
      </c>
      <c r="F71" s="18">
        <f t="shared" si="11"/>
        <v>0</v>
      </c>
    </row>
    <row r="72" spans="1:6" ht="44.25" customHeight="1" x14ac:dyDescent="0.35">
      <c r="A72" s="70" t="s">
        <v>865</v>
      </c>
      <c r="B72" s="15" t="s">
        <v>31</v>
      </c>
      <c r="C72" s="16">
        <v>1290</v>
      </c>
      <c r="D72" s="19"/>
      <c r="E72" s="18">
        <f t="shared" si="10"/>
        <v>0</v>
      </c>
      <c r="F72" s="18">
        <f t="shared" si="11"/>
        <v>0</v>
      </c>
    </row>
    <row r="73" spans="1:6" ht="44.25" customHeight="1" x14ac:dyDescent="0.35">
      <c r="A73" s="71"/>
      <c r="B73" s="15" t="s">
        <v>131</v>
      </c>
      <c r="C73" s="16">
        <v>2590</v>
      </c>
      <c r="D73" s="19"/>
      <c r="E73" s="18">
        <f t="shared" si="10"/>
        <v>0</v>
      </c>
      <c r="F73" s="18">
        <f t="shared" si="11"/>
        <v>0</v>
      </c>
    </row>
    <row r="74" spans="1:6" ht="44.25" customHeight="1" x14ac:dyDescent="0.35">
      <c r="A74" s="70" t="s">
        <v>866</v>
      </c>
      <c r="B74" s="15" t="s">
        <v>131</v>
      </c>
      <c r="C74" s="16">
        <v>4350</v>
      </c>
      <c r="D74" s="19"/>
      <c r="E74" s="18">
        <f t="shared" si="10"/>
        <v>0</v>
      </c>
      <c r="F74" s="18">
        <f t="shared" si="11"/>
        <v>0</v>
      </c>
    </row>
    <row r="75" spans="1:6" ht="44.25" customHeight="1" x14ac:dyDescent="0.35">
      <c r="A75" s="71"/>
      <c r="B75" s="15" t="s">
        <v>605</v>
      </c>
      <c r="C75" s="16">
        <v>8700</v>
      </c>
      <c r="D75" s="19"/>
      <c r="E75" s="18">
        <f t="shared" si="10"/>
        <v>0</v>
      </c>
      <c r="F75" s="18">
        <f t="shared" si="11"/>
        <v>0</v>
      </c>
    </row>
    <row r="76" spans="1:6" ht="44.25" customHeight="1" x14ac:dyDescent="0.35">
      <c r="A76" s="14" t="s">
        <v>867</v>
      </c>
      <c r="B76" s="15" t="s">
        <v>854</v>
      </c>
      <c r="C76" s="16">
        <v>6300</v>
      </c>
      <c r="D76" s="19"/>
      <c r="E76" s="18">
        <f t="shared" si="10"/>
        <v>0</v>
      </c>
      <c r="F76" s="18">
        <f t="shared" si="11"/>
        <v>0</v>
      </c>
    </row>
    <row r="77" spans="1:6" ht="44.25" customHeight="1" x14ac:dyDescent="0.35">
      <c r="A77" s="70" t="s">
        <v>868</v>
      </c>
      <c r="B77" s="15" t="s">
        <v>31</v>
      </c>
      <c r="C77" s="16">
        <v>1290</v>
      </c>
      <c r="D77" s="19"/>
      <c r="E77" s="18">
        <f t="shared" si="10"/>
        <v>0</v>
      </c>
      <c r="F77" s="18">
        <f t="shared" si="11"/>
        <v>0</v>
      </c>
    </row>
    <row r="78" spans="1:6" ht="44.25" customHeight="1" x14ac:dyDescent="0.35">
      <c r="A78" s="71"/>
      <c r="B78" s="15" t="s">
        <v>131</v>
      </c>
      <c r="C78" s="16">
        <v>2900</v>
      </c>
      <c r="D78" s="19"/>
      <c r="E78" s="18">
        <f t="shared" si="10"/>
        <v>0</v>
      </c>
      <c r="F78" s="18">
        <f t="shared" si="11"/>
        <v>0</v>
      </c>
    </row>
    <row r="79" spans="1:6" ht="44.25" customHeight="1" x14ac:dyDescent="0.35">
      <c r="A79" s="14" t="s">
        <v>869</v>
      </c>
      <c r="B79" s="15" t="s">
        <v>324</v>
      </c>
      <c r="C79" s="16">
        <v>4350</v>
      </c>
      <c r="D79" s="19"/>
      <c r="E79" s="18">
        <f t="shared" si="10"/>
        <v>0</v>
      </c>
      <c r="F79" s="18">
        <f t="shared" si="11"/>
        <v>0</v>
      </c>
    </row>
    <row r="80" spans="1:6" ht="44.25" customHeight="1" x14ac:dyDescent="0.35">
      <c r="A80" s="22" t="s">
        <v>850</v>
      </c>
      <c r="B80" s="39"/>
      <c r="C80" s="39"/>
      <c r="D80" s="50"/>
      <c r="E80" s="23"/>
      <c r="F80" s="24"/>
    </row>
    <row r="81" spans="1:6" ht="44.25" customHeight="1" x14ac:dyDescent="0.35">
      <c r="A81" s="14" t="s">
        <v>870</v>
      </c>
      <c r="B81" s="15" t="s">
        <v>28</v>
      </c>
      <c r="C81" s="16">
        <v>890</v>
      </c>
      <c r="D81" s="19"/>
      <c r="E81" s="18">
        <f t="shared" ref="E81:E83" si="12">C81*D81</f>
        <v>0</v>
      </c>
      <c r="F81" s="18">
        <f t="shared" ref="F81:F83" si="13">E81*0.8</f>
        <v>0</v>
      </c>
    </row>
    <row r="82" spans="1:6" ht="44.25" customHeight="1" x14ac:dyDescent="0.35">
      <c r="A82" s="14" t="s">
        <v>871</v>
      </c>
      <c r="B82" s="15" t="s">
        <v>28</v>
      </c>
      <c r="C82" s="16">
        <v>890</v>
      </c>
      <c r="D82" s="19"/>
      <c r="E82" s="18">
        <f t="shared" si="12"/>
        <v>0</v>
      </c>
      <c r="F82" s="18">
        <f t="shared" si="13"/>
        <v>0</v>
      </c>
    </row>
    <row r="83" spans="1:6" ht="44.25" customHeight="1" x14ac:dyDescent="0.35">
      <c r="A83" s="14" t="s">
        <v>872</v>
      </c>
      <c r="B83" s="15" t="s">
        <v>789</v>
      </c>
      <c r="C83" s="16">
        <v>31700</v>
      </c>
      <c r="D83" s="19"/>
      <c r="E83" s="18">
        <f t="shared" si="12"/>
        <v>0</v>
      </c>
      <c r="F83" s="18">
        <f t="shared" si="13"/>
        <v>0</v>
      </c>
    </row>
    <row r="84" spans="1:6" ht="44.25" customHeight="1" x14ac:dyDescent="0.35">
      <c r="A84" s="22" t="s">
        <v>873</v>
      </c>
      <c r="B84" s="39"/>
      <c r="C84" s="39"/>
      <c r="D84" s="50"/>
      <c r="E84" s="23"/>
      <c r="F84" s="24"/>
    </row>
    <row r="85" spans="1:6" ht="44.25" customHeight="1" x14ac:dyDescent="0.35">
      <c r="A85" s="70" t="s">
        <v>874</v>
      </c>
      <c r="B85" s="15" t="s">
        <v>31</v>
      </c>
      <c r="C85" s="16">
        <v>1100</v>
      </c>
      <c r="D85" s="19"/>
      <c r="E85" s="18">
        <f t="shared" ref="E85:E95" si="14">C85*D85</f>
        <v>0</v>
      </c>
      <c r="F85" s="18">
        <f t="shared" ref="F85:F95" si="15">E85*0.8</f>
        <v>0</v>
      </c>
    </row>
    <row r="86" spans="1:6" ht="44.25" customHeight="1" x14ac:dyDescent="0.35">
      <c r="A86" s="64"/>
      <c r="B86" s="15" t="s">
        <v>875</v>
      </c>
      <c r="C86" s="16">
        <v>2200</v>
      </c>
      <c r="D86" s="19"/>
      <c r="E86" s="18">
        <f t="shared" si="14"/>
        <v>0</v>
      </c>
      <c r="F86" s="18">
        <f t="shared" si="15"/>
        <v>0</v>
      </c>
    </row>
    <row r="87" spans="1:6" ht="44.25" customHeight="1" x14ac:dyDescent="0.35">
      <c r="A87" s="64"/>
      <c r="B87" s="15" t="s">
        <v>876</v>
      </c>
      <c r="C87" s="16">
        <v>3500</v>
      </c>
      <c r="D87" s="19"/>
      <c r="E87" s="18">
        <f t="shared" si="14"/>
        <v>0</v>
      </c>
      <c r="F87" s="18">
        <f t="shared" si="15"/>
        <v>0</v>
      </c>
    </row>
    <row r="88" spans="1:6" ht="44.25" customHeight="1" x14ac:dyDescent="0.35">
      <c r="A88" s="71"/>
      <c r="B88" s="15" t="s">
        <v>877</v>
      </c>
      <c r="C88" s="16">
        <v>11000</v>
      </c>
      <c r="D88" s="19"/>
      <c r="E88" s="18">
        <f t="shared" si="14"/>
        <v>0</v>
      </c>
      <c r="F88" s="18">
        <f t="shared" si="15"/>
        <v>0</v>
      </c>
    </row>
    <row r="89" spans="1:6" ht="44.25" customHeight="1" x14ac:dyDescent="0.35">
      <c r="A89" s="14" t="s">
        <v>878</v>
      </c>
      <c r="B89" s="15" t="s">
        <v>131</v>
      </c>
      <c r="C89" s="16">
        <v>2800</v>
      </c>
      <c r="D89" s="19"/>
      <c r="E89" s="18">
        <f t="shared" si="14"/>
        <v>0</v>
      </c>
      <c r="F89" s="18">
        <f t="shared" si="15"/>
        <v>0</v>
      </c>
    </row>
    <row r="90" spans="1:6" ht="44.25" customHeight="1" x14ac:dyDescent="0.35">
      <c r="A90" s="70" t="s">
        <v>879</v>
      </c>
      <c r="B90" s="15" t="s">
        <v>880</v>
      </c>
      <c r="C90" s="16">
        <v>1600</v>
      </c>
      <c r="D90" s="19"/>
      <c r="E90" s="18">
        <f t="shared" si="14"/>
        <v>0</v>
      </c>
      <c r="F90" s="18">
        <f t="shared" si="15"/>
        <v>0</v>
      </c>
    </row>
    <row r="91" spans="1:6" ht="44.25" customHeight="1" x14ac:dyDescent="0.35">
      <c r="A91" s="64"/>
      <c r="B91" s="15" t="s">
        <v>881</v>
      </c>
      <c r="C91" s="16">
        <v>3600</v>
      </c>
      <c r="D91" s="19"/>
      <c r="E91" s="18">
        <f t="shared" si="14"/>
        <v>0</v>
      </c>
      <c r="F91" s="18">
        <f t="shared" si="15"/>
        <v>0</v>
      </c>
    </row>
    <row r="92" spans="1:6" ht="44.25" customHeight="1" x14ac:dyDescent="0.35">
      <c r="A92" s="71"/>
      <c r="B92" s="15" t="s">
        <v>882</v>
      </c>
      <c r="C92" s="16">
        <v>6900</v>
      </c>
      <c r="D92" s="19"/>
      <c r="E92" s="18">
        <f t="shared" si="14"/>
        <v>0</v>
      </c>
      <c r="F92" s="18">
        <f t="shared" si="15"/>
        <v>0</v>
      </c>
    </row>
    <row r="93" spans="1:6" ht="44.25" customHeight="1" x14ac:dyDescent="0.35">
      <c r="A93" s="70" t="s">
        <v>883</v>
      </c>
      <c r="B93" s="15" t="s">
        <v>884</v>
      </c>
      <c r="C93" s="16">
        <v>1100</v>
      </c>
      <c r="D93" s="19"/>
      <c r="E93" s="18">
        <f t="shared" si="14"/>
        <v>0</v>
      </c>
      <c r="F93" s="18">
        <f t="shared" si="15"/>
        <v>0</v>
      </c>
    </row>
    <row r="94" spans="1:6" ht="44.25" customHeight="1" x14ac:dyDescent="0.35">
      <c r="A94" s="71"/>
      <c r="B94" s="15" t="s">
        <v>877</v>
      </c>
      <c r="C94" s="16">
        <v>13500</v>
      </c>
      <c r="D94" s="19"/>
      <c r="E94" s="18">
        <f t="shared" si="14"/>
        <v>0</v>
      </c>
      <c r="F94" s="18">
        <f t="shared" si="15"/>
        <v>0</v>
      </c>
    </row>
    <row r="95" spans="1:6" ht="44.25" customHeight="1" x14ac:dyDescent="0.35">
      <c r="A95" s="14" t="s">
        <v>885</v>
      </c>
      <c r="B95" s="15" t="s">
        <v>886</v>
      </c>
      <c r="C95" s="16">
        <v>7900</v>
      </c>
      <c r="D95" s="19"/>
      <c r="E95" s="18">
        <f t="shared" si="14"/>
        <v>0</v>
      </c>
      <c r="F95" s="18">
        <f t="shared" si="15"/>
        <v>0</v>
      </c>
    </row>
    <row r="96" spans="1:6" ht="44.25" customHeight="1" x14ac:dyDescent="0.35">
      <c r="A96" s="22" t="s">
        <v>887</v>
      </c>
      <c r="B96" s="39"/>
      <c r="C96" s="39"/>
      <c r="D96" s="50"/>
      <c r="E96" s="23"/>
      <c r="F96" s="24"/>
    </row>
    <row r="97" spans="1:6" ht="44.25" customHeight="1" x14ac:dyDescent="0.35">
      <c r="A97" s="70" t="s">
        <v>888</v>
      </c>
      <c r="B97" s="15" t="s">
        <v>889</v>
      </c>
      <c r="C97" s="16">
        <v>2300</v>
      </c>
      <c r="D97" s="19"/>
      <c r="E97" s="18">
        <f t="shared" ref="E97:E113" si="16">C97*D97</f>
        <v>0</v>
      </c>
      <c r="F97" s="18">
        <f t="shared" ref="F97:F114" si="17">E97*0.8</f>
        <v>0</v>
      </c>
    </row>
    <row r="98" spans="1:6" ht="44.25" customHeight="1" x14ac:dyDescent="0.35">
      <c r="A98" s="71"/>
      <c r="B98" s="15" t="s">
        <v>890</v>
      </c>
      <c r="C98" s="16">
        <v>5900</v>
      </c>
      <c r="D98" s="19"/>
      <c r="E98" s="18">
        <f t="shared" si="16"/>
        <v>0</v>
      </c>
      <c r="F98" s="18">
        <f t="shared" si="17"/>
        <v>0</v>
      </c>
    </row>
    <row r="99" spans="1:6" ht="44.25" customHeight="1" x14ac:dyDescent="0.35">
      <c r="A99" s="70" t="s">
        <v>891</v>
      </c>
      <c r="B99" s="15" t="s">
        <v>889</v>
      </c>
      <c r="C99" s="16">
        <v>2300</v>
      </c>
      <c r="D99" s="19"/>
      <c r="E99" s="18">
        <f t="shared" si="16"/>
        <v>0</v>
      </c>
      <c r="F99" s="18">
        <f t="shared" si="17"/>
        <v>0</v>
      </c>
    </row>
    <row r="100" spans="1:6" ht="44.25" customHeight="1" x14ac:dyDescent="0.35">
      <c r="A100" s="71"/>
      <c r="B100" s="15" t="s">
        <v>892</v>
      </c>
      <c r="C100" s="16">
        <v>5500</v>
      </c>
      <c r="D100" s="19"/>
      <c r="E100" s="18">
        <f t="shared" si="16"/>
        <v>0</v>
      </c>
      <c r="F100" s="18">
        <f t="shared" si="17"/>
        <v>0</v>
      </c>
    </row>
    <row r="101" spans="1:6" ht="44.25" customHeight="1" x14ac:dyDescent="0.35">
      <c r="A101" s="70" t="s">
        <v>893</v>
      </c>
      <c r="B101" s="15" t="s">
        <v>31</v>
      </c>
      <c r="C101" s="16">
        <v>1100</v>
      </c>
      <c r="D101" s="19"/>
      <c r="E101" s="18">
        <f t="shared" si="16"/>
        <v>0</v>
      </c>
      <c r="F101" s="18">
        <f t="shared" si="17"/>
        <v>0</v>
      </c>
    </row>
    <row r="102" spans="1:6" ht="44.25" customHeight="1" x14ac:dyDescent="0.35">
      <c r="A102" s="64"/>
      <c r="B102" s="15" t="s">
        <v>894</v>
      </c>
      <c r="C102" s="16">
        <v>2350</v>
      </c>
      <c r="D102" s="19"/>
      <c r="E102" s="18">
        <f t="shared" si="16"/>
        <v>0</v>
      </c>
      <c r="F102" s="18">
        <f t="shared" si="17"/>
        <v>0</v>
      </c>
    </row>
    <row r="103" spans="1:6" ht="44.25" customHeight="1" x14ac:dyDescent="0.35">
      <c r="A103" s="71"/>
      <c r="B103" s="15" t="s">
        <v>892</v>
      </c>
      <c r="C103" s="16">
        <v>5800</v>
      </c>
      <c r="D103" s="19"/>
      <c r="E103" s="18">
        <f t="shared" si="16"/>
        <v>0</v>
      </c>
      <c r="F103" s="18">
        <f t="shared" si="17"/>
        <v>0</v>
      </c>
    </row>
    <row r="104" spans="1:6" ht="44.25" customHeight="1" x14ac:dyDescent="0.35">
      <c r="A104" s="14" t="s">
        <v>895</v>
      </c>
      <c r="B104" s="15" t="s">
        <v>31</v>
      </c>
      <c r="C104" s="16">
        <v>1100</v>
      </c>
      <c r="D104" s="19"/>
      <c r="E104" s="18">
        <f t="shared" si="16"/>
        <v>0</v>
      </c>
      <c r="F104" s="18">
        <f t="shared" si="17"/>
        <v>0</v>
      </c>
    </row>
    <row r="105" spans="1:6" ht="44.25" customHeight="1" x14ac:dyDescent="0.35">
      <c r="A105" s="14" t="s">
        <v>896</v>
      </c>
      <c r="B105" s="15" t="s">
        <v>31</v>
      </c>
      <c r="C105" s="16">
        <v>1800</v>
      </c>
      <c r="D105" s="19"/>
      <c r="E105" s="18">
        <f t="shared" si="16"/>
        <v>0</v>
      </c>
      <c r="F105" s="18">
        <f t="shared" si="17"/>
        <v>0</v>
      </c>
    </row>
    <row r="106" spans="1:6" ht="44.25" customHeight="1" x14ac:dyDescent="0.35">
      <c r="A106" s="70" t="s">
        <v>897</v>
      </c>
      <c r="B106" s="15" t="s">
        <v>845</v>
      </c>
      <c r="C106" s="16">
        <v>3600</v>
      </c>
      <c r="D106" s="19"/>
      <c r="E106" s="18">
        <f t="shared" si="16"/>
        <v>0</v>
      </c>
      <c r="F106" s="18">
        <f t="shared" si="17"/>
        <v>0</v>
      </c>
    </row>
    <row r="107" spans="1:6" ht="44.25" customHeight="1" x14ac:dyDescent="0.35">
      <c r="A107" s="71"/>
      <c r="B107" s="15" t="s">
        <v>324</v>
      </c>
      <c r="C107" s="16">
        <v>6400</v>
      </c>
      <c r="D107" s="19"/>
      <c r="E107" s="18">
        <f t="shared" si="16"/>
        <v>0</v>
      </c>
      <c r="F107" s="18">
        <f t="shared" si="17"/>
        <v>0</v>
      </c>
    </row>
    <row r="108" spans="1:6" ht="44.25" customHeight="1" x14ac:dyDescent="0.35">
      <c r="A108" s="70" t="s">
        <v>898</v>
      </c>
      <c r="B108" s="15" t="s">
        <v>899</v>
      </c>
      <c r="C108" s="16">
        <v>1100</v>
      </c>
      <c r="D108" s="19"/>
      <c r="E108" s="18">
        <f t="shared" si="16"/>
        <v>0</v>
      </c>
      <c r="F108" s="18">
        <f t="shared" si="17"/>
        <v>0</v>
      </c>
    </row>
    <row r="109" spans="1:6" ht="44.25" customHeight="1" x14ac:dyDescent="0.35">
      <c r="A109" s="71"/>
      <c r="B109" s="15" t="s">
        <v>900</v>
      </c>
      <c r="C109" s="16">
        <v>3800</v>
      </c>
      <c r="D109" s="19"/>
      <c r="E109" s="18">
        <f t="shared" si="16"/>
        <v>0</v>
      </c>
      <c r="F109" s="18">
        <f t="shared" si="17"/>
        <v>0</v>
      </c>
    </row>
    <row r="110" spans="1:6" ht="44.25" customHeight="1" x14ac:dyDescent="0.35">
      <c r="A110" s="70" t="s">
        <v>901</v>
      </c>
      <c r="B110" s="15" t="s">
        <v>28</v>
      </c>
      <c r="C110" s="16">
        <v>1100</v>
      </c>
      <c r="D110" s="19"/>
      <c r="E110" s="18">
        <f t="shared" si="16"/>
        <v>0</v>
      </c>
      <c r="F110" s="18">
        <f t="shared" si="17"/>
        <v>0</v>
      </c>
    </row>
    <row r="111" spans="1:6" ht="44.25" customHeight="1" x14ac:dyDescent="0.35">
      <c r="A111" s="71"/>
      <c r="B111" s="15" t="s">
        <v>31</v>
      </c>
      <c r="C111" s="16">
        <v>2800</v>
      </c>
      <c r="D111" s="19"/>
      <c r="E111" s="18">
        <f t="shared" si="16"/>
        <v>0</v>
      </c>
      <c r="F111" s="18">
        <f t="shared" si="17"/>
        <v>0</v>
      </c>
    </row>
    <row r="112" spans="1:6" ht="44.25" customHeight="1" x14ac:dyDescent="0.35">
      <c r="A112" s="70" t="s">
        <v>902</v>
      </c>
      <c r="B112" s="15" t="s">
        <v>131</v>
      </c>
      <c r="C112" s="16">
        <v>2300</v>
      </c>
      <c r="D112" s="19"/>
      <c r="E112" s="18">
        <f t="shared" si="16"/>
        <v>0</v>
      </c>
      <c r="F112" s="18">
        <f t="shared" si="17"/>
        <v>0</v>
      </c>
    </row>
    <row r="113" spans="1:6" ht="44.25" customHeight="1" x14ac:dyDescent="0.35">
      <c r="A113" s="71"/>
      <c r="B113" s="15" t="s">
        <v>324</v>
      </c>
      <c r="C113" s="16">
        <v>3700</v>
      </c>
      <c r="D113" s="19"/>
      <c r="E113" s="18">
        <f t="shared" si="16"/>
        <v>0</v>
      </c>
      <c r="F113" s="18">
        <f t="shared" si="17"/>
        <v>0</v>
      </c>
    </row>
    <row r="114" spans="1:6" ht="44.25" customHeight="1" x14ac:dyDescent="0.35">
      <c r="A114" s="54" t="s">
        <v>520</v>
      </c>
      <c r="B114" s="55"/>
      <c r="C114" s="56"/>
      <c r="D114" s="30">
        <f t="shared" ref="D114:E114" si="18">SUM(D7:D113)</f>
        <v>0</v>
      </c>
      <c r="E114" s="31">
        <f t="shared" si="18"/>
        <v>0</v>
      </c>
      <c r="F114" s="31">
        <f t="shared" si="17"/>
        <v>0</v>
      </c>
    </row>
    <row r="115" spans="1:6" ht="44.25" customHeight="1" x14ac:dyDescent="0.2"/>
    <row r="116" spans="1:6" ht="44.25" customHeight="1" x14ac:dyDescent="0.2"/>
    <row r="117" spans="1:6" ht="44.25" customHeight="1" x14ac:dyDescent="0.2"/>
    <row r="118" spans="1:6" ht="44.25" customHeight="1" x14ac:dyDescent="0.2"/>
    <row r="119" spans="1:6" ht="44.25" customHeight="1" x14ac:dyDescent="0.2"/>
    <row r="120" spans="1:6" ht="44.25" customHeight="1" x14ac:dyDescent="0.2"/>
    <row r="121" spans="1:6" ht="44.25" customHeight="1" x14ac:dyDescent="0.2"/>
    <row r="122" spans="1:6" ht="44.25" customHeight="1" x14ac:dyDescent="0.2"/>
    <row r="123" spans="1:6" ht="44.25" customHeight="1" x14ac:dyDescent="0.2"/>
    <row r="124" spans="1:6" ht="44.25" customHeight="1" x14ac:dyDescent="0.2"/>
    <row r="125" spans="1:6" ht="44.25" customHeight="1" x14ac:dyDescent="0.2"/>
    <row r="126" spans="1:6" ht="15.7" customHeight="1" x14ac:dyDescent="0.2"/>
    <row r="127" spans="1:6" ht="15.7" customHeight="1" x14ac:dyDescent="0.2"/>
    <row r="128" spans="1:6" ht="15.7" customHeight="1" x14ac:dyDescent="0.2"/>
    <row r="129" ht="15.7" customHeight="1" x14ac:dyDescent="0.2"/>
    <row r="130" ht="15.7" customHeight="1" x14ac:dyDescent="0.2"/>
    <row r="131" ht="15.7" customHeight="1" x14ac:dyDescent="0.2"/>
    <row r="132" ht="15.7" customHeight="1" x14ac:dyDescent="0.2"/>
    <row r="133" ht="15.7" customHeight="1" x14ac:dyDescent="0.2"/>
    <row r="134" ht="15.7" customHeight="1" x14ac:dyDescent="0.2"/>
    <row r="135" ht="15.7" customHeight="1" x14ac:dyDescent="0.2"/>
    <row r="136" ht="15.7" customHeight="1" x14ac:dyDescent="0.2"/>
    <row r="137" ht="15.7" customHeight="1" x14ac:dyDescent="0.2"/>
    <row r="138" ht="15.7" customHeight="1" x14ac:dyDescent="0.2"/>
    <row r="139" ht="15.7" customHeight="1" x14ac:dyDescent="0.2"/>
    <row r="140" ht="15.7" customHeight="1" x14ac:dyDescent="0.2"/>
    <row r="141" ht="15.7" customHeight="1" x14ac:dyDescent="0.2"/>
    <row r="142" ht="15.7" customHeight="1" x14ac:dyDescent="0.2"/>
    <row r="143" ht="15.7" customHeight="1" x14ac:dyDescent="0.2"/>
    <row r="144" ht="15.7" customHeight="1" x14ac:dyDescent="0.2"/>
    <row r="145" ht="15.7" customHeight="1" x14ac:dyDescent="0.2"/>
    <row r="146" ht="15.7" customHeight="1" x14ac:dyDescent="0.2"/>
    <row r="147" ht="15.7" customHeight="1" x14ac:dyDescent="0.2"/>
    <row r="148" ht="15.7" customHeight="1" x14ac:dyDescent="0.2"/>
    <row r="149" ht="15.7" customHeight="1" x14ac:dyDescent="0.2"/>
    <row r="150" ht="15.7" customHeight="1" x14ac:dyDescent="0.2"/>
    <row r="151" ht="15.7" customHeight="1" x14ac:dyDescent="0.2"/>
    <row r="152" ht="15.7" customHeight="1" x14ac:dyDescent="0.2"/>
    <row r="153" ht="15.7" customHeight="1" x14ac:dyDescent="0.2"/>
    <row r="154" ht="15.7" customHeight="1" x14ac:dyDescent="0.2"/>
    <row r="155" ht="15.7" customHeight="1" x14ac:dyDescent="0.2"/>
    <row r="156" ht="15.7" customHeight="1" x14ac:dyDescent="0.2"/>
    <row r="157" ht="15.7" customHeight="1" x14ac:dyDescent="0.2"/>
    <row r="158" ht="15.7" customHeight="1" x14ac:dyDescent="0.2"/>
    <row r="159" ht="15.7" customHeight="1" x14ac:dyDescent="0.2"/>
    <row r="160" ht="15.7" customHeight="1" x14ac:dyDescent="0.2"/>
    <row r="161" ht="15.7" customHeight="1" x14ac:dyDescent="0.2"/>
    <row r="162" ht="15.7" customHeight="1" x14ac:dyDescent="0.2"/>
    <row r="163" ht="15.7" customHeight="1" x14ac:dyDescent="0.2"/>
    <row r="164" ht="15.7" customHeight="1" x14ac:dyDescent="0.2"/>
    <row r="165" ht="15.7" customHeight="1" x14ac:dyDescent="0.2"/>
    <row r="166" ht="15.7" customHeight="1" x14ac:dyDescent="0.2"/>
    <row r="167" ht="15.7" customHeight="1" x14ac:dyDescent="0.2"/>
    <row r="168" ht="15.7" customHeight="1" x14ac:dyDescent="0.2"/>
    <row r="169" ht="15.7" customHeight="1" x14ac:dyDescent="0.2"/>
    <row r="170" ht="15.7" customHeight="1" x14ac:dyDescent="0.2"/>
    <row r="171" ht="15.7" customHeight="1" x14ac:dyDescent="0.2"/>
    <row r="172" ht="15.7" customHeight="1" x14ac:dyDescent="0.2"/>
    <row r="173" ht="15.7" customHeight="1" x14ac:dyDescent="0.2"/>
    <row r="174" ht="15.7" customHeight="1" x14ac:dyDescent="0.2"/>
    <row r="175" ht="15.7" customHeight="1" x14ac:dyDescent="0.2"/>
    <row r="176" ht="15.7" customHeight="1" x14ac:dyDescent="0.2"/>
    <row r="177" ht="15.7" customHeight="1" x14ac:dyDescent="0.2"/>
    <row r="178" ht="15.7" customHeight="1" x14ac:dyDescent="0.2"/>
    <row r="179" ht="15.7" customHeight="1" x14ac:dyDescent="0.2"/>
    <row r="180" ht="15.7" customHeight="1" x14ac:dyDescent="0.2"/>
    <row r="181" ht="15.7" customHeight="1" x14ac:dyDescent="0.2"/>
    <row r="182" ht="15.7" customHeight="1" x14ac:dyDescent="0.2"/>
    <row r="183" ht="15.7" customHeight="1" x14ac:dyDescent="0.2"/>
    <row r="184" ht="15.7" customHeight="1" x14ac:dyDescent="0.2"/>
    <row r="185" ht="15.7" customHeight="1" x14ac:dyDescent="0.2"/>
    <row r="186" ht="15.7" customHeight="1" x14ac:dyDescent="0.2"/>
    <row r="187" ht="15.7" customHeight="1" x14ac:dyDescent="0.2"/>
    <row r="188" ht="15.7" customHeight="1" x14ac:dyDescent="0.2"/>
    <row r="189" ht="15.7" customHeight="1" x14ac:dyDescent="0.2"/>
    <row r="190" ht="15.7" customHeight="1" x14ac:dyDescent="0.2"/>
    <row r="191" ht="15.7" customHeight="1" x14ac:dyDescent="0.2"/>
    <row r="192" ht="15.7" customHeight="1" x14ac:dyDescent="0.2"/>
    <row r="193" ht="15.7" customHeight="1" x14ac:dyDescent="0.2"/>
    <row r="194" ht="15.7" customHeight="1" x14ac:dyDescent="0.2"/>
    <row r="195" ht="15.7" customHeight="1" x14ac:dyDescent="0.2"/>
    <row r="196" ht="15.7" customHeight="1" x14ac:dyDescent="0.2"/>
    <row r="197" ht="15.7" customHeight="1" x14ac:dyDescent="0.2"/>
    <row r="198" ht="15.7" customHeight="1" x14ac:dyDescent="0.2"/>
    <row r="199" ht="15.7" customHeight="1" x14ac:dyDescent="0.2"/>
    <row r="200" ht="15.7" customHeight="1" x14ac:dyDescent="0.2"/>
    <row r="201" ht="15.7" customHeight="1" x14ac:dyDescent="0.2"/>
    <row r="202" ht="15.7" customHeight="1" x14ac:dyDescent="0.2"/>
    <row r="203" ht="15.7" customHeight="1" x14ac:dyDescent="0.2"/>
    <row r="204" ht="15.7" customHeight="1" x14ac:dyDescent="0.2"/>
    <row r="205" ht="15.7" customHeight="1" x14ac:dyDescent="0.2"/>
    <row r="206" ht="15.7" customHeight="1" x14ac:dyDescent="0.2"/>
    <row r="207" ht="15.7" customHeight="1" x14ac:dyDescent="0.2"/>
    <row r="208" ht="15.7" customHeight="1" x14ac:dyDescent="0.2"/>
    <row r="209" ht="15.7" customHeight="1" x14ac:dyDescent="0.2"/>
    <row r="210" ht="15.7" customHeight="1" x14ac:dyDescent="0.2"/>
    <row r="211" ht="15.7" customHeight="1" x14ac:dyDescent="0.2"/>
    <row r="212" ht="15.7" customHeight="1" x14ac:dyDescent="0.2"/>
    <row r="213" ht="15.7" customHeight="1" x14ac:dyDescent="0.2"/>
    <row r="214" ht="15.7" customHeight="1" x14ac:dyDescent="0.2"/>
    <row r="215" ht="15.7" customHeight="1" x14ac:dyDescent="0.2"/>
    <row r="216" ht="15.7" customHeight="1" x14ac:dyDescent="0.2"/>
    <row r="217" ht="15.7" customHeight="1" x14ac:dyDescent="0.2"/>
    <row r="218" ht="15.7" customHeight="1" x14ac:dyDescent="0.2"/>
    <row r="219" ht="15.7" customHeight="1" x14ac:dyDescent="0.2"/>
    <row r="220" ht="15.7" customHeight="1" x14ac:dyDescent="0.2"/>
    <row r="221" ht="15.7" customHeight="1" x14ac:dyDescent="0.2"/>
    <row r="222" ht="15.7" customHeight="1" x14ac:dyDescent="0.2"/>
    <row r="223" ht="15.7" customHeight="1" x14ac:dyDescent="0.2"/>
    <row r="224" ht="15.7" customHeight="1" x14ac:dyDescent="0.2"/>
    <row r="225" ht="15.7" customHeight="1" x14ac:dyDescent="0.2"/>
    <row r="226" ht="15.7" customHeight="1" x14ac:dyDescent="0.2"/>
    <row r="227" ht="15.7" customHeight="1" x14ac:dyDescent="0.2"/>
    <row r="228" ht="15.7" customHeight="1" x14ac:dyDescent="0.2"/>
    <row r="229" ht="15.7" customHeight="1" x14ac:dyDescent="0.2"/>
    <row r="230" ht="15.7" customHeight="1" x14ac:dyDescent="0.2"/>
    <row r="231" ht="15.7" customHeight="1" x14ac:dyDescent="0.2"/>
    <row r="232" ht="15.7" customHeight="1" x14ac:dyDescent="0.2"/>
    <row r="233" ht="15.7" customHeight="1" x14ac:dyDescent="0.2"/>
    <row r="234" ht="15.7" customHeight="1" x14ac:dyDescent="0.2"/>
    <row r="235" ht="15.7" customHeight="1" x14ac:dyDescent="0.2"/>
    <row r="236" ht="15.7" customHeight="1" x14ac:dyDescent="0.2"/>
    <row r="237" ht="15.7" customHeight="1" x14ac:dyDescent="0.2"/>
    <row r="238" ht="15.7" customHeight="1" x14ac:dyDescent="0.2"/>
    <row r="239" ht="15.7" customHeight="1" x14ac:dyDescent="0.2"/>
    <row r="240" ht="15.7" customHeight="1" x14ac:dyDescent="0.2"/>
    <row r="241" ht="15.7" customHeight="1" x14ac:dyDescent="0.2"/>
    <row r="242" ht="15.7" customHeight="1" x14ac:dyDescent="0.2"/>
    <row r="243" ht="15.7" customHeight="1" x14ac:dyDescent="0.2"/>
    <row r="244" ht="15.7" customHeight="1" x14ac:dyDescent="0.2"/>
    <row r="245" ht="15.7" customHeight="1" x14ac:dyDescent="0.2"/>
    <row r="246" ht="15.7" customHeight="1" x14ac:dyDescent="0.2"/>
    <row r="247" ht="15.7" customHeight="1" x14ac:dyDescent="0.2"/>
    <row r="248" ht="15.7" customHeight="1" x14ac:dyDescent="0.2"/>
    <row r="249" ht="15.7" customHeight="1" x14ac:dyDescent="0.2"/>
    <row r="250" ht="15.7" customHeight="1" x14ac:dyDescent="0.2"/>
    <row r="251" ht="15.7" customHeight="1" x14ac:dyDescent="0.2"/>
    <row r="252" ht="15.7" customHeight="1" x14ac:dyDescent="0.2"/>
    <row r="253" ht="15.7" customHeight="1" x14ac:dyDescent="0.2"/>
    <row r="254" ht="15.7" customHeight="1" x14ac:dyDescent="0.2"/>
    <row r="255" ht="15.7" customHeight="1" x14ac:dyDescent="0.2"/>
    <row r="256" ht="15.7" customHeight="1" x14ac:dyDescent="0.2"/>
    <row r="257" ht="15.7" customHeight="1" x14ac:dyDescent="0.2"/>
    <row r="258" ht="15.7" customHeight="1" x14ac:dyDescent="0.2"/>
    <row r="259" ht="15.7" customHeight="1" x14ac:dyDescent="0.2"/>
    <row r="260" ht="15.7" customHeight="1" x14ac:dyDescent="0.2"/>
    <row r="261" ht="15.7" customHeight="1" x14ac:dyDescent="0.2"/>
    <row r="262" ht="15.7" customHeight="1" x14ac:dyDescent="0.2"/>
    <row r="263" ht="15.7" customHeight="1" x14ac:dyDescent="0.2"/>
    <row r="264" ht="15.7" customHeight="1" x14ac:dyDescent="0.2"/>
    <row r="265" ht="15.7" customHeight="1" x14ac:dyDescent="0.2"/>
    <row r="266" ht="15.7" customHeight="1" x14ac:dyDescent="0.2"/>
    <row r="267" ht="15.7" customHeight="1" x14ac:dyDescent="0.2"/>
    <row r="268" ht="15.7" customHeight="1" x14ac:dyDescent="0.2"/>
    <row r="269" ht="15.7" customHeight="1" x14ac:dyDescent="0.2"/>
    <row r="270" ht="15.7" customHeight="1" x14ac:dyDescent="0.2"/>
    <row r="271" ht="15.7" customHeight="1" x14ac:dyDescent="0.2"/>
    <row r="272" ht="15.7" customHeight="1" x14ac:dyDescent="0.2"/>
    <row r="273" ht="15.7" customHeight="1" x14ac:dyDescent="0.2"/>
    <row r="274" ht="15.7" customHeight="1" x14ac:dyDescent="0.2"/>
    <row r="275" ht="15.7" customHeight="1" x14ac:dyDescent="0.2"/>
    <row r="276" ht="15.7" customHeight="1" x14ac:dyDescent="0.2"/>
    <row r="277" ht="15.7" customHeight="1" x14ac:dyDescent="0.2"/>
    <row r="278" ht="15.7" customHeight="1" x14ac:dyDescent="0.2"/>
    <row r="279" ht="15.7" customHeight="1" x14ac:dyDescent="0.2"/>
    <row r="280" ht="15.7" customHeight="1" x14ac:dyDescent="0.2"/>
    <row r="281" ht="15.7" customHeight="1" x14ac:dyDescent="0.2"/>
    <row r="282" ht="15.7" customHeight="1" x14ac:dyDescent="0.2"/>
    <row r="283" ht="15.7" customHeight="1" x14ac:dyDescent="0.2"/>
    <row r="284" ht="15.7" customHeight="1" x14ac:dyDescent="0.2"/>
    <row r="285" ht="15.7" customHeight="1" x14ac:dyDescent="0.2"/>
    <row r="286" ht="15.7" customHeight="1" x14ac:dyDescent="0.2"/>
    <row r="287" ht="15.7" customHeight="1" x14ac:dyDescent="0.2"/>
    <row r="288" ht="15.7" customHeight="1" x14ac:dyDescent="0.2"/>
    <row r="289" ht="15.7" customHeight="1" x14ac:dyDescent="0.2"/>
    <row r="290" ht="15.7" customHeight="1" x14ac:dyDescent="0.2"/>
    <row r="291" ht="15.7" customHeight="1" x14ac:dyDescent="0.2"/>
    <row r="292" ht="15.7" customHeight="1" x14ac:dyDescent="0.2"/>
    <row r="293" ht="15.7" customHeight="1" x14ac:dyDescent="0.2"/>
    <row r="294" ht="15.7" customHeight="1" x14ac:dyDescent="0.2"/>
    <row r="295" ht="15.7" customHeight="1" x14ac:dyDescent="0.2"/>
    <row r="296" ht="15.7" customHeight="1" x14ac:dyDescent="0.2"/>
    <row r="297" ht="15.7" customHeight="1" x14ac:dyDescent="0.2"/>
    <row r="298" ht="15.7" customHeight="1" x14ac:dyDescent="0.2"/>
    <row r="299" ht="15.7" customHeight="1" x14ac:dyDescent="0.2"/>
    <row r="300" ht="15.7" customHeight="1" x14ac:dyDescent="0.2"/>
    <row r="301" ht="15.7" customHeight="1" x14ac:dyDescent="0.2"/>
    <row r="302" ht="15.7" customHeight="1" x14ac:dyDescent="0.2"/>
    <row r="303" ht="15.7" customHeight="1" x14ac:dyDescent="0.2"/>
    <row r="304" ht="15.7" customHeight="1" x14ac:dyDescent="0.2"/>
    <row r="305" ht="15.7" customHeight="1" x14ac:dyDescent="0.2"/>
    <row r="306" ht="15.7" customHeight="1" x14ac:dyDescent="0.2"/>
    <row r="307" ht="15.7" customHeight="1" x14ac:dyDescent="0.2"/>
    <row r="308" ht="15.7" customHeight="1" x14ac:dyDescent="0.2"/>
    <row r="309" ht="15.7" customHeight="1" x14ac:dyDescent="0.2"/>
    <row r="310" ht="15.7" customHeight="1" x14ac:dyDescent="0.2"/>
    <row r="311" ht="15.7" customHeight="1" x14ac:dyDescent="0.2"/>
    <row r="312" ht="15.7" customHeight="1" x14ac:dyDescent="0.2"/>
    <row r="313" ht="15.7" customHeight="1" x14ac:dyDescent="0.2"/>
    <row r="314" ht="15.7" customHeight="1" x14ac:dyDescent="0.2"/>
    <row r="315" ht="15.7" customHeight="1" x14ac:dyDescent="0.2"/>
    <row r="316" ht="15.7" customHeight="1" x14ac:dyDescent="0.2"/>
    <row r="317" ht="15.7" customHeight="1" x14ac:dyDescent="0.2"/>
    <row r="318" ht="15.7" customHeight="1" x14ac:dyDescent="0.2"/>
    <row r="319" ht="15.7" customHeight="1" x14ac:dyDescent="0.2"/>
    <row r="320" ht="15.7" customHeight="1" x14ac:dyDescent="0.2"/>
    <row r="321" ht="15.7" customHeight="1" x14ac:dyDescent="0.2"/>
    <row r="322" ht="15.7" customHeight="1" x14ac:dyDescent="0.2"/>
    <row r="323" ht="15.7" customHeight="1" x14ac:dyDescent="0.2"/>
    <row r="324" ht="15.7" customHeight="1" x14ac:dyDescent="0.2"/>
    <row r="325" ht="15.7" customHeight="1" x14ac:dyDescent="0.2"/>
    <row r="326" ht="15.7" customHeight="1" x14ac:dyDescent="0.2"/>
    <row r="327" ht="15.7" customHeight="1" x14ac:dyDescent="0.2"/>
    <row r="328" ht="15.7" customHeight="1" x14ac:dyDescent="0.2"/>
    <row r="329" ht="15.7" customHeight="1" x14ac:dyDescent="0.2"/>
    <row r="330" ht="15.7" customHeight="1" x14ac:dyDescent="0.2"/>
    <row r="331" ht="15.7" customHeight="1" x14ac:dyDescent="0.2"/>
    <row r="332" ht="15.7" customHeight="1" x14ac:dyDescent="0.2"/>
    <row r="333" ht="15.7" customHeight="1" x14ac:dyDescent="0.2"/>
    <row r="334" ht="15.7" customHeight="1" x14ac:dyDescent="0.2"/>
    <row r="335" ht="15.7" customHeight="1" x14ac:dyDescent="0.2"/>
    <row r="336" ht="15.7" customHeight="1" x14ac:dyDescent="0.2"/>
    <row r="337" ht="15.7" customHeight="1" x14ac:dyDescent="0.2"/>
    <row r="338" ht="15.7" customHeight="1" x14ac:dyDescent="0.2"/>
    <row r="339" ht="15.7" customHeight="1" x14ac:dyDescent="0.2"/>
    <row r="340" ht="15.7" customHeight="1" x14ac:dyDescent="0.2"/>
    <row r="341" ht="15.7" customHeight="1" x14ac:dyDescent="0.2"/>
    <row r="342" ht="15.7" customHeight="1" x14ac:dyDescent="0.2"/>
    <row r="343" ht="15.7" customHeight="1" x14ac:dyDescent="0.2"/>
    <row r="344" ht="15.7" customHeight="1" x14ac:dyDescent="0.2"/>
    <row r="345" ht="15.7" customHeight="1" x14ac:dyDescent="0.2"/>
    <row r="346" ht="15.7" customHeight="1" x14ac:dyDescent="0.2"/>
    <row r="347" ht="15.7" customHeight="1" x14ac:dyDescent="0.2"/>
    <row r="348" ht="15.7" customHeight="1" x14ac:dyDescent="0.2"/>
    <row r="349" ht="15.7" customHeight="1" x14ac:dyDescent="0.2"/>
    <row r="350" ht="15.7" customHeight="1" x14ac:dyDescent="0.2"/>
    <row r="351" ht="15.7" customHeight="1" x14ac:dyDescent="0.2"/>
    <row r="352" ht="15.7" customHeight="1" x14ac:dyDescent="0.2"/>
    <row r="353" ht="15.7" customHeight="1" x14ac:dyDescent="0.2"/>
    <row r="354" ht="15.7" customHeight="1" x14ac:dyDescent="0.2"/>
    <row r="355" ht="15.7" customHeight="1" x14ac:dyDescent="0.2"/>
    <row r="356" ht="15.7" customHeight="1" x14ac:dyDescent="0.2"/>
    <row r="357" ht="15.7" customHeight="1" x14ac:dyDescent="0.2"/>
    <row r="358" ht="15.7" customHeight="1" x14ac:dyDescent="0.2"/>
    <row r="359" ht="15.7" customHeight="1" x14ac:dyDescent="0.2"/>
    <row r="360" ht="15.7" customHeight="1" x14ac:dyDescent="0.2"/>
    <row r="361" ht="15.7" customHeight="1" x14ac:dyDescent="0.2"/>
    <row r="362" ht="15.7" customHeight="1" x14ac:dyDescent="0.2"/>
    <row r="363" ht="15.7" customHeight="1" x14ac:dyDescent="0.2"/>
    <row r="364" ht="15.7" customHeight="1" x14ac:dyDescent="0.2"/>
    <row r="365" ht="15.7" customHeight="1" x14ac:dyDescent="0.2"/>
    <row r="366" ht="15.7" customHeight="1" x14ac:dyDescent="0.2"/>
    <row r="367" ht="15.7" customHeight="1" x14ac:dyDescent="0.2"/>
    <row r="368" ht="15.7" customHeight="1" x14ac:dyDescent="0.2"/>
    <row r="369" ht="15.7" customHeight="1" x14ac:dyDescent="0.2"/>
    <row r="370" ht="15.7" customHeight="1" x14ac:dyDescent="0.2"/>
    <row r="371" ht="15.7" customHeight="1" x14ac:dyDescent="0.2"/>
    <row r="372" ht="15.7" customHeight="1" x14ac:dyDescent="0.2"/>
    <row r="373" ht="15.7" customHeight="1" x14ac:dyDescent="0.2"/>
    <row r="374" ht="15.7" customHeight="1" x14ac:dyDescent="0.2"/>
    <row r="375" ht="15.7" customHeight="1" x14ac:dyDescent="0.2"/>
    <row r="376" ht="15.7" customHeight="1" x14ac:dyDescent="0.2"/>
    <row r="377" ht="15.7" customHeight="1" x14ac:dyDescent="0.2"/>
    <row r="378" ht="15.7" customHeight="1" x14ac:dyDescent="0.2"/>
    <row r="379" ht="15.7" customHeight="1" x14ac:dyDescent="0.2"/>
    <row r="380" ht="15.7" customHeight="1" x14ac:dyDescent="0.2"/>
    <row r="381" ht="15.7" customHeight="1" x14ac:dyDescent="0.2"/>
    <row r="382" ht="15.7" customHeight="1" x14ac:dyDescent="0.2"/>
    <row r="383" ht="15.7" customHeight="1" x14ac:dyDescent="0.2"/>
    <row r="384" ht="15.7" customHeight="1" x14ac:dyDescent="0.2"/>
    <row r="385" ht="15.7" customHeight="1" x14ac:dyDescent="0.2"/>
    <row r="386" ht="15.7" customHeight="1" x14ac:dyDescent="0.2"/>
    <row r="387" ht="15.7" customHeight="1" x14ac:dyDescent="0.2"/>
    <row r="388" ht="15.7" customHeight="1" x14ac:dyDescent="0.2"/>
    <row r="389" ht="15.7" customHeight="1" x14ac:dyDescent="0.2"/>
    <row r="390" ht="15.7" customHeight="1" x14ac:dyDescent="0.2"/>
    <row r="391" ht="15.7" customHeight="1" x14ac:dyDescent="0.2"/>
    <row r="392" ht="15.7" customHeight="1" x14ac:dyDescent="0.2"/>
    <row r="393" ht="15.7" customHeight="1" x14ac:dyDescent="0.2"/>
    <row r="394" ht="15.7" customHeight="1" x14ac:dyDescent="0.2"/>
    <row r="395" ht="15.7" customHeight="1" x14ac:dyDescent="0.2"/>
    <row r="396" ht="15.7" customHeight="1" x14ac:dyDescent="0.2"/>
    <row r="397" ht="15.7" customHeight="1" x14ac:dyDescent="0.2"/>
    <row r="398" ht="15.7" customHeight="1" x14ac:dyDescent="0.2"/>
    <row r="399" ht="15.7" customHeight="1" x14ac:dyDescent="0.2"/>
    <row r="400" ht="15.7" customHeight="1" x14ac:dyDescent="0.2"/>
    <row r="401" ht="15.7" customHeight="1" x14ac:dyDescent="0.2"/>
    <row r="402" ht="15.7" customHeight="1" x14ac:dyDescent="0.2"/>
    <row r="403" ht="15.7" customHeight="1" x14ac:dyDescent="0.2"/>
    <row r="404" ht="15.7" customHeight="1" x14ac:dyDescent="0.2"/>
    <row r="405" ht="15.7" customHeight="1" x14ac:dyDescent="0.2"/>
    <row r="406" ht="15.7" customHeight="1" x14ac:dyDescent="0.2"/>
    <row r="407" ht="15.7" customHeight="1" x14ac:dyDescent="0.2"/>
    <row r="408" ht="15.7" customHeight="1" x14ac:dyDescent="0.2"/>
    <row r="409" ht="15.7" customHeight="1" x14ac:dyDescent="0.2"/>
    <row r="410" ht="15.7" customHeight="1" x14ac:dyDescent="0.2"/>
    <row r="411" ht="15.7" customHeight="1" x14ac:dyDescent="0.2"/>
    <row r="412" ht="15.7" customHeight="1" x14ac:dyDescent="0.2"/>
    <row r="413" ht="15.7" customHeight="1" x14ac:dyDescent="0.2"/>
    <row r="414" ht="15.7" customHeight="1" x14ac:dyDescent="0.2"/>
    <row r="415" ht="15.7" customHeight="1" x14ac:dyDescent="0.2"/>
    <row r="416" ht="15.7" customHeight="1" x14ac:dyDescent="0.2"/>
    <row r="417" ht="15.7" customHeight="1" x14ac:dyDescent="0.2"/>
    <row r="418" ht="15.7" customHeight="1" x14ac:dyDescent="0.2"/>
    <row r="419" ht="15.7" customHeight="1" x14ac:dyDescent="0.2"/>
    <row r="420" ht="15.7" customHeight="1" x14ac:dyDescent="0.2"/>
    <row r="421" ht="15.7" customHeight="1" x14ac:dyDescent="0.2"/>
    <row r="422" ht="15.7" customHeight="1" x14ac:dyDescent="0.2"/>
    <row r="423" ht="15.7" customHeight="1" x14ac:dyDescent="0.2"/>
    <row r="424" ht="15.7" customHeight="1" x14ac:dyDescent="0.2"/>
    <row r="425" ht="15.7" customHeight="1" x14ac:dyDescent="0.2"/>
    <row r="426" ht="15.7" customHeight="1" x14ac:dyDescent="0.2"/>
    <row r="427" ht="15.7" customHeight="1" x14ac:dyDescent="0.2"/>
    <row r="428" ht="15.7" customHeight="1" x14ac:dyDescent="0.2"/>
    <row r="429" ht="15.7" customHeight="1" x14ac:dyDescent="0.2"/>
    <row r="430" ht="15.7" customHeight="1" x14ac:dyDescent="0.2"/>
    <row r="431" ht="15.7" customHeight="1" x14ac:dyDescent="0.2"/>
    <row r="432" ht="15.7" customHeight="1" x14ac:dyDescent="0.2"/>
    <row r="433" ht="15.7" customHeight="1" x14ac:dyDescent="0.2"/>
    <row r="434" ht="15.7" customHeight="1" x14ac:dyDescent="0.2"/>
    <row r="435" ht="15.7" customHeight="1" x14ac:dyDescent="0.2"/>
    <row r="436" ht="15.7" customHeight="1" x14ac:dyDescent="0.2"/>
    <row r="437" ht="15.7" customHeight="1" x14ac:dyDescent="0.2"/>
    <row r="438" ht="15.7" customHeight="1" x14ac:dyDescent="0.2"/>
    <row r="439" ht="15.7" customHeight="1" x14ac:dyDescent="0.2"/>
    <row r="440" ht="15.7" customHeight="1" x14ac:dyDescent="0.2"/>
    <row r="441" ht="15.7" customHeight="1" x14ac:dyDescent="0.2"/>
    <row r="442" ht="15.7" customHeight="1" x14ac:dyDescent="0.2"/>
    <row r="443" ht="15.7" customHeight="1" x14ac:dyDescent="0.2"/>
    <row r="444" ht="15.7" customHeight="1" x14ac:dyDescent="0.2"/>
    <row r="445" ht="15.7" customHeight="1" x14ac:dyDescent="0.2"/>
    <row r="446" ht="15.7" customHeight="1" x14ac:dyDescent="0.2"/>
    <row r="447" ht="15.7" customHeight="1" x14ac:dyDescent="0.2"/>
    <row r="448" ht="15.7" customHeight="1" x14ac:dyDescent="0.2"/>
    <row r="449" ht="15.7" customHeight="1" x14ac:dyDescent="0.2"/>
    <row r="450" ht="15.7" customHeight="1" x14ac:dyDescent="0.2"/>
    <row r="451" ht="15.7" customHeight="1" x14ac:dyDescent="0.2"/>
    <row r="452" ht="15.7" customHeight="1" x14ac:dyDescent="0.2"/>
    <row r="453" ht="15.7" customHeight="1" x14ac:dyDescent="0.2"/>
    <row r="454" ht="15.7" customHeight="1" x14ac:dyDescent="0.2"/>
    <row r="455" ht="15.7" customHeight="1" x14ac:dyDescent="0.2"/>
    <row r="456" ht="15.7" customHeight="1" x14ac:dyDescent="0.2"/>
    <row r="457" ht="15.7" customHeight="1" x14ac:dyDescent="0.2"/>
    <row r="458" ht="15.7" customHeight="1" x14ac:dyDescent="0.2"/>
    <row r="459" ht="15.7" customHeight="1" x14ac:dyDescent="0.2"/>
    <row r="460" ht="15.7" customHeight="1" x14ac:dyDescent="0.2"/>
    <row r="461" ht="15.7" customHeight="1" x14ac:dyDescent="0.2"/>
    <row r="462" ht="15.7" customHeight="1" x14ac:dyDescent="0.2"/>
    <row r="463" ht="15.7" customHeight="1" x14ac:dyDescent="0.2"/>
    <row r="464" ht="15.7" customHeight="1" x14ac:dyDescent="0.2"/>
    <row r="465" ht="15.7" customHeight="1" x14ac:dyDescent="0.2"/>
    <row r="466" ht="15.7" customHeight="1" x14ac:dyDescent="0.2"/>
    <row r="467" ht="15.7" customHeight="1" x14ac:dyDescent="0.2"/>
    <row r="468" ht="15.7" customHeight="1" x14ac:dyDescent="0.2"/>
    <row r="469" ht="15.7" customHeight="1" x14ac:dyDescent="0.2"/>
    <row r="470" ht="15.7" customHeight="1" x14ac:dyDescent="0.2"/>
    <row r="471" ht="15.7" customHeight="1" x14ac:dyDescent="0.2"/>
    <row r="472" ht="15.7" customHeight="1" x14ac:dyDescent="0.2"/>
    <row r="473" ht="15.7" customHeight="1" x14ac:dyDescent="0.2"/>
    <row r="474" ht="15.7" customHeight="1" x14ac:dyDescent="0.2"/>
    <row r="475" ht="15.7" customHeight="1" x14ac:dyDescent="0.2"/>
    <row r="476" ht="15.7" customHeight="1" x14ac:dyDescent="0.2"/>
    <row r="477" ht="15.7" customHeight="1" x14ac:dyDescent="0.2"/>
    <row r="478" ht="15.7" customHeight="1" x14ac:dyDescent="0.2"/>
    <row r="479" ht="15.7" customHeight="1" x14ac:dyDescent="0.2"/>
    <row r="480" ht="15.7" customHeight="1" x14ac:dyDescent="0.2"/>
    <row r="481" ht="15.7" customHeight="1" x14ac:dyDescent="0.2"/>
    <row r="482" ht="15.7" customHeight="1" x14ac:dyDescent="0.2"/>
    <row r="483" ht="15.7" customHeight="1" x14ac:dyDescent="0.2"/>
    <row r="484" ht="15.7" customHeight="1" x14ac:dyDescent="0.2"/>
    <row r="485" ht="15.7" customHeight="1" x14ac:dyDescent="0.2"/>
    <row r="486" ht="15.7" customHeight="1" x14ac:dyDescent="0.2"/>
    <row r="487" ht="15.7" customHeight="1" x14ac:dyDescent="0.2"/>
    <row r="488" ht="15.7" customHeight="1" x14ac:dyDescent="0.2"/>
    <row r="489" ht="15.7" customHeight="1" x14ac:dyDescent="0.2"/>
    <row r="490" ht="15.7" customHeight="1" x14ac:dyDescent="0.2"/>
    <row r="491" ht="15.7" customHeight="1" x14ac:dyDescent="0.2"/>
    <row r="492" ht="15.7" customHeight="1" x14ac:dyDescent="0.2"/>
    <row r="493" ht="15.7" customHeight="1" x14ac:dyDescent="0.2"/>
    <row r="494" ht="15.7" customHeight="1" x14ac:dyDescent="0.2"/>
    <row r="495" ht="15.7" customHeight="1" x14ac:dyDescent="0.2"/>
    <row r="496" ht="15.7" customHeight="1" x14ac:dyDescent="0.2"/>
    <row r="497" ht="15.7" customHeight="1" x14ac:dyDescent="0.2"/>
    <row r="498" ht="15.7" customHeight="1" x14ac:dyDescent="0.2"/>
    <row r="499" ht="15.7" customHeight="1" x14ac:dyDescent="0.2"/>
    <row r="500" ht="15.7" customHeight="1" x14ac:dyDescent="0.2"/>
    <row r="501" ht="15.7" customHeight="1" x14ac:dyDescent="0.2"/>
    <row r="502" ht="15.7" customHeight="1" x14ac:dyDescent="0.2"/>
    <row r="503" ht="15.7" customHeight="1" x14ac:dyDescent="0.2"/>
    <row r="504" ht="15.7" customHeight="1" x14ac:dyDescent="0.2"/>
    <row r="505" ht="15.7" customHeight="1" x14ac:dyDescent="0.2"/>
    <row r="506" ht="15.7" customHeight="1" x14ac:dyDescent="0.2"/>
    <row r="507" ht="15.7" customHeight="1" x14ac:dyDescent="0.2"/>
    <row r="508" ht="15.7" customHeight="1" x14ac:dyDescent="0.2"/>
    <row r="509" ht="15.7" customHeight="1" x14ac:dyDescent="0.2"/>
    <row r="510" ht="15.7" customHeight="1" x14ac:dyDescent="0.2"/>
    <row r="511" ht="15.7" customHeight="1" x14ac:dyDescent="0.2"/>
    <row r="512" ht="15.7" customHeight="1" x14ac:dyDescent="0.2"/>
    <row r="513" ht="15.7" customHeight="1" x14ac:dyDescent="0.2"/>
    <row r="514" ht="15.7" customHeight="1" x14ac:dyDescent="0.2"/>
    <row r="515" ht="15.7" customHeight="1" x14ac:dyDescent="0.2"/>
    <row r="516" ht="15.7" customHeight="1" x14ac:dyDescent="0.2"/>
    <row r="517" ht="15.7" customHeight="1" x14ac:dyDescent="0.2"/>
    <row r="518" ht="15.7" customHeight="1" x14ac:dyDescent="0.2"/>
    <row r="519" ht="15.7" customHeight="1" x14ac:dyDescent="0.2"/>
    <row r="520" ht="15.7" customHeight="1" x14ac:dyDescent="0.2"/>
    <row r="521" ht="15.7" customHeight="1" x14ac:dyDescent="0.2"/>
    <row r="522" ht="15.7" customHeight="1" x14ac:dyDescent="0.2"/>
    <row r="523" ht="15.7" customHeight="1" x14ac:dyDescent="0.2"/>
    <row r="524" ht="15.7" customHeight="1" x14ac:dyDescent="0.2"/>
    <row r="525" ht="15.7" customHeight="1" x14ac:dyDescent="0.2"/>
    <row r="526" ht="15.7" customHeight="1" x14ac:dyDescent="0.2"/>
    <row r="527" ht="15.7" customHeight="1" x14ac:dyDescent="0.2"/>
    <row r="528" ht="15.7" customHeight="1" x14ac:dyDescent="0.2"/>
    <row r="529" ht="15.7" customHeight="1" x14ac:dyDescent="0.2"/>
    <row r="530" ht="15.7" customHeight="1" x14ac:dyDescent="0.2"/>
    <row r="531" ht="15.7" customHeight="1" x14ac:dyDescent="0.2"/>
    <row r="532" ht="15.7" customHeight="1" x14ac:dyDescent="0.2"/>
    <row r="533" ht="15.7" customHeight="1" x14ac:dyDescent="0.2"/>
    <row r="534" ht="15.7" customHeight="1" x14ac:dyDescent="0.2"/>
    <row r="535" ht="15.7" customHeight="1" x14ac:dyDescent="0.2"/>
    <row r="536" ht="15.7" customHeight="1" x14ac:dyDescent="0.2"/>
    <row r="537" ht="15.7" customHeight="1" x14ac:dyDescent="0.2"/>
    <row r="538" ht="15.7" customHeight="1" x14ac:dyDescent="0.2"/>
    <row r="539" ht="15.7" customHeight="1" x14ac:dyDescent="0.2"/>
    <row r="540" ht="15.7" customHeight="1" x14ac:dyDescent="0.2"/>
    <row r="541" ht="15.7" customHeight="1" x14ac:dyDescent="0.2"/>
    <row r="542" ht="15.7" customHeight="1" x14ac:dyDescent="0.2"/>
    <row r="543" ht="15.7" customHeight="1" x14ac:dyDescent="0.2"/>
    <row r="544" ht="15.7" customHeight="1" x14ac:dyDescent="0.2"/>
    <row r="545" ht="15.7" customHeight="1" x14ac:dyDescent="0.2"/>
    <row r="546" ht="15.7" customHeight="1" x14ac:dyDescent="0.2"/>
    <row r="547" ht="15.7" customHeight="1" x14ac:dyDescent="0.2"/>
    <row r="548" ht="15.7" customHeight="1" x14ac:dyDescent="0.2"/>
    <row r="549" ht="15.7" customHeight="1" x14ac:dyDescent="0.2"/>
    <row r="550" ht="15.7" customHeight="1" x14ac:dyDescent="0.2"/>
    <row r="551" ht="15.7" customHeight="1" x14ac:dyDescent="0.2"/>
    <row r="552" ht="15.7" customHeight="1" x14ac:dyDescent="0.2"/>
    <row r="553" ht="15.7" customHeight="1" x14ac:dyDescent="0.2"/>
    <row r="554" ht="15.7" customHeight="1" x14ac:dyDescent="0.2"/>
    <row r="555" ht="15.7" customHeight="1" x14ac:dyDescent="0.2"/>
    <row r="556" ht="15.7" customHeight="1" x14ac:dyDescent="0.2"/>
    <row r="557" ht="15.7" customHeight="1" x14ac:dyDescent="0.2"/>
    <row r="558" ht="15.7" customHeight="1" x14ac:dyDescent="0.2"/>
    <row r="559" ht="15.7" customHeight="1" x14ac:dyDescent="0.2"/>
    <row r="560" ht="15.7" customHeight="1" x14ac:dyDescent="0.2"/>
    <row r="561" ht="15.7" customHeight="1" x14ac:dyDescent="0.2"/>
    <row r="562" ht="15.7" customHeight="1" x14ac:dyDescent="0.2"/>
    <row r="563" ht="15.7" customHeight="1" x14ac:dyDescent="0.2"/>
    <row r="564" ht="15.7" customHeight="1" x14ac:dyDescent="0.2"/>
    <row r="565" ht="15.7" customHeight="1" x14ac:dyDescent="0.2"/>
    <row r="566" ht="15.7" customHeight="1" x14ac:dyDescent="0.2"/>
    <row r="567" ht="15.7" customHeight="1" x14ac:dyDescent="0.2"/>
    <row r="568" ht="15.7" customHeight="1" x14ac:dyDescent="0.2"/>
    <row r="569" ht="15.7" customHeight="1" x14ac:dyDescent="0.2"/>
    <row r="570" ht="15.7" customHeight="1" x14ac:dyDescent="0.2"/>
    <row r="571" ht="15.7" customHeight="1" x14ac:dyDescent="0.2"/>
    <row r="572" ht="15.7" customHeight="1" x14ac:dyDescent="0.2"/>
    <row r="573" ht="15.7" customHeight="1" x14ac:dyDescent="0.2"/>
    <row r="574" ht="15.7" customHeight="1" x14ac:dyDescent="0.2"/>
    <row r="575" ht="15.7" customHeight="1" x14ac:dyDescent="0.2"/>
    <row r="576" ht="15.7" customHeight="1" x14ac:dyDescent="0.2"/>
    <row r="577" ht="15.7" customHeight="1" x14ac:dyDescent="0.2"/>
    <row r="578" ht="15.7" customHeight="1" x14ac:dyDescent="0.2"/>
    <row r="579" ht="15.7" customHeight="1" x14ac:dyDescent="0.2"/>
    <row r="580" ht="15.7" customHeight="1" x14ac:dyDescent="0.2"/>
    <row r="581" ht="15.7" customHeight="1" x14ac:dyDescent="0.2"/>
    <row r="582" ht="15.7" customHeight="1" x14ac:dyDescent="0.2"/>
    <row r="583" ht="15.7" customHeight="1" x14ac:dyDescent="0.2"/>
    <row r="584" ht="15.7" customHeight="1" x14ac:dyDescent="0.2"/>
    <row r="585" ht="15.7" customHeight="1" x14ac:dyDescent="0.2"/>
    <row r="586" ht="15.7" customHeight="1" x14ac:dyDescent="0.2"/>
    <row r="587" ht="15.7" customHeight="1" x14ac:dyDescent="0.2"/>
    <row r="588" ht="15.7" customHeight="1" x14ac:dyDescent="0.2"/>
    <row r="589" ht="15.7" customHeight="1" x14ac:dyDescent="0.2"/>
    <row r="590" ht="15.7" customHeight="1" x14ac:dyDescent="0.2"/>
    <row r="591" ht="15.7" customHeight="1" x14ac:dyDescent="0.2"/>
    <row r="592" ht="15.7" customHeight="1" x14ac:dyDescent="0.2"/>
    <row r="593" ht="15.7" customHeight="1" x14ac:dyDescent="0.2"/>
    <row r="594" ht="15.7" customHeight="1" x14ac:dyDescent="0.2"/>
    <row r="595" ht="15.7" customHeight="1" x14ac:dyDescent="0.2"/>
    <row r="596" ht="15.7" customHeight="1" x14ac:dyDescent="0.2"/>
    <row r="597" ht="15.7" customHeight="1" x14ac:dyDescent="0.2"/>
    <row r="598" ht="15.7" customHeight="1" x14ac:dyDescent="0.2"/>
    <row r="599" ht="15.7" customHeight="1" x14ac:dyDescent="0.2"/>
    <row r="600" ht="15.7" customHeight="1" x14ac:dyDescent="0.2"/>
    <row r="601" ht="15.7" customHeight="1" x14ac:dyDescent="0.2"/>
    <row r="602" ht="15.7" customHeight="1" x14ac:dyDescent="0.2"/>
    <row r="603" ht="15.7" customHeight="1" x14ac:dyDescent="0.2"/>
    <row r="604" ht="15.7" customHeight="1" x14ac:dyDescent="0.2"/>
    <row r="605" ht="15.7" customHeight="1" x14ac:dyDescent="0.2"/>
    <row r="606" ht="15.7" customHeight="1" x14ac:dyDescent="0.2"/>
    <row r="607" ht="15.7" customHeight="1" x14ac:dyDescent="0.2"/>
    <row r="608" ht="15.7" customHeight="1" x14ac:dyDescent="0.2"/>
    <row r="609" ht="15.7" customHeight="1" x14ac:dyDescent="0.2"/>
    <row r="610" ht="15.7" customHeight="1" x14ac:dyDescent="0.2"/>
    <row r="611" ht="15.7" customHeight="1" x14ac:dyDescent="0.2"/>
    <row r="612" ht="15.7" customHeight="1" x14ac:dyDescent="0.2"/>
    <row r="613" ht="15.7" customHeight="1" x14ac:dyDescent="0.2"/>
    <row r="614" ht="15.7" customHeight="1" x14ac:dyDescent="0.2"/>
    <row r="615" ht="15.7" customHeight="1" x14ac:dyDescent="0.2"/>
    <row r="616" ht="15.7" customHeight="1" x14ac:dyDescent="0.2"/>
    <row r="617" ht="15.7" customHeight="1" x14ac:dyDescent="0.2"/>
    <row r="618" ht="15.7" customHeight="1" x14ac:dyDescent="0.2"/>
    <row r="619" ht="15.7" customHeight="1" x14ac:dyDescent="0.2"/>
    <row r="620" ht="15.7" customHeight="1" x14ac:dyDescent="0.2"/>
    <row r="621" ht="15.7" customHeight="1" x14ac:dyDescent="0.2"/>
    <row r="622" ht="15.7" customHeight="1" x14ac:dyDescent="0.2"/>
    <row r="623" ht="15.7" customHeight="1" x14ac:dyDescent="0.2"/>
    <row r="624" ht="15.7" customHeight="1" x14ac:dyDescent="0.2"/>
    <row r="625" ht="15.7" customHeight="1" x14ac:dyDescent="0.2"/>
    <row r="626" ht="15.7" customHeight="1" x14ac:dyDescent="0.2"/>
    <row r="627" ht="15.7" customHeight="1" x14ac:dyDescent="0.2"/>
    <row r="628" ht="15.7" customHeight="1" x14ac:dyDescent="0.2"/>
    <row r="629" ht="15.7" customHeight="1" x14ac:dyDescent="0.2"/>
    <row r="630" ht="15.7" customHeight="1" x14ac:dyDescent="0.2"/>
    <row r="631" ht="15.7" customHeight="1" x14ac:dyDescent="0.2"/>
    <row r="632" ht="15.7" customHeight="1" x14ac:dyDescent="0.2"/>
    <row r="633" ht="15.7" customHeight="1" x14ac:dyDescent="0.2"/>
    <row r="634" ht="15.7" customHeight="1" x14ac:dyDescent="0.2"/>
    <row r="635" ht="15.7" customHeight="1" x14ac:dyDescent="0.2"/>
    <row r="636" ht="15.7" customHeight="1" x14ac:dyDescent="0.2"/>
    <row r="637" ht="15.7" customHeight="1" x14ac:dyDescent="0.2"/>
    <row r="638" ht="15.7" customHeight="1" x14ac:dyDescent="0.2"/>
    <row r="639" ht="15.7" customHeight="1" x14ac:dyDescent="0.2"/>
    <row r="640" ht="15.7" customHeight="1" x14ac:dyDescent="0.2"/>
    <row r="641" ht="15.7" customHeight="1" x14ac:dyDescent="0.2"/>
    <row r="642" ht="15.7" customHeight="1" x14ac:dyDescent="0.2"/>
    <row r="643" ht="15.7" customHeight="1" x14ac:dyDescent="0.2"/>
    <row r="644" ht="15.7" customHeight="1" x14ac:dyDescent="0.2"/>
    <row r="645" ht="15.7" customHeight="1" x14ac:dyDescent="0.2"/>
    <row r="646" ht="15.7" customHeight="1" x14ac:dyDescent="0.2"/>
    <row r="647" ht="15.7" customHeight="1" x14ac:dyDescent="0.2"/>
    <row r="648" ht="15.7" customHeight="1" x14ac:dyDescent="0.2"/>
    <row r="649" ht="15.7" customHeight="1" x14ac:dyDescent="0.2"/>
    <row r="650" ht="15.7" customHeight="1" x14ac:dyDescent="0.2"/>
    <row r="651" ht="15.7" customHeight="1" x14ac:dyDescent="0.2"/>
    <row r="652" ht="15.7" customHeight="1" x14ac:dyDescent="0.2"/>
    <row r="653" ht="15.7" customHeight="1" x14ac:dyDescent="0.2"/>
    <row r="654" ht="15.7" customHeight="1" x14ac:dyDescent="0.2"/>
    <row r="655" ht="15.7" customHeight="1" x14ac:dyDescent="0.2"/>
    <row r="656" ht="15.7" customHeight="1" x14ac:dyDescent="0.2"/>
    <row r="657" ht="15.7" customHeight="1" x14ac:dyDescent="0.2"/>
    <row r="658" ht="15.7" customHeight="1" x14ac:dyDescent="0.2"/>
    <row r="659" ht="15.7" customHeight="1" x14ac:dyDescent="0.2"/>
    <row r="660" ht="15.7" customHeight="1" x14ac:dyDescent="0.2"/>
    <row r="661" ht="15.7" customHeight="1" x14ac:dyDescent="0.2"/>
    <row r="662" ht="15.7" customHeight="1" x14ac:dyDescent="0.2"/>
    <row r="663" ht="15.7" customHeight="1" x14ac:dyDescent="0.2"/>
    <row r="664" ht="15.7" customHeight="1" x14ac:dyDescent="0.2"/>
    <row r="665" ht="15.7" customHeight="1" x14ac:dyDescent="0.2"/>
    <row r="666" ht="15.7" customHeight="1" x14ac:dyDescent="0.2"/>
    <row r="667" ht="15.7" customHeight="1" x14ac:dyDescent="0.2"/>
    <row r="668" ht="15.7" customHeight="1" x14ac:dyDescent="0.2"/>
    <row r="669" ht="15.7" customHeight="1" x14ac:dyDescent="0.2"/>
    <row r="670" ht="15.7" customHeight="1" x14ac:dyDescent="0.2"/>
    <row r="671" ht="15.7" customHeight="1" x14ac:dyDescent="0.2"/>
    <row r="672" ht="15.7" customHeight="1" x14ac:dyDescent="0.2"/>
    <row r="673" ht="15.7" customHeight="1" x14ac:dyDescent="0.2"/>
    <row r="674" ht="15.7" customHeight="1" x14ac:dyDescent="0.2"/>
    <row r="675" ht="15.7" customHeight="1" x14ac:dyDescent="0.2"/>
    <row r="676" ht="15.7" customHeight="1" x14ac:dyDescent="0.2"/>
    <row r="677" ht="15.7" customHeight="1" x14ac:dyDescent="0.2"/>
    <row r="678" ht="15.7" customHeight="1" x14ac:dyDescent="0.2"/>
    <row r="679" ht="15.7" customHeight="1" x14ac:dyDescent="0.2"/>
    <row r="680" ht="15.7" customHeight="1" x14ac:dyDescent="0.2"/>
    <row r="681" ht="15.7" customHeight="1" x14ac:dyDescent="0.2"/>
    <row r="682" ht="15.7" customHeight="1" x14ac:dyDescent="0.2"/>
    <row r="683" ht="15.7" customHeight="1" x14ac:dyDescent="0.2"/>
    <row r="684" ht="15.7" customHeight="1" x14ac:dyDescent="0.2"/>
    <row r="685" ht="15.7" customHeight="1" x14ac:dyDescent="0.2"/>
    <row r="686" ht="15.7" customHeight="1" x14ac:dyDescent="0.2"/>
    <row r="687" ht="15.7" customHeight="1" x14ac:dyDescent="0.2"/>
    <row r="688" ht="15.7" customHeight="1" x14ac:dyDescent="0.2"/>
    <row r="689" ht="15.7" customHeight="1" x14ac:dyDescent="0.2"/>
    <row r="690" ht="15.7" customHeight="1" x14ac:dyDescent="0.2"/>
    <row r="691" ht="15.7" customHeight="1" x14ac:dyDescent="0.2"/>
    <row r="692" ht="15.7" customHeight="1" x14ac:dyDescent="0.2"/>
    <row r="693" ht="15.7" customHeight="1" x14ac:dyDescent="0.2"/>
    <row r="694" ht="15.7" customHeight="1" x14ac:dyDescent="0.2"/>
    <row r="695" ht="15.7" customHeight="1" x14ac:dyDescent="0.2"/>
    <row r="696" ht="15.7" customHeight="1" x14ac:dyDescent="0.2"/>
    <row r="697" ht="15.7" customHeight="1" x14ac:dyDescent="0.2"/>
    <row r="698" ht="15.7" customHeight="1" x14ac:dyDescent="0.2"/>
    <row r="699" ht="15.7" customHeight="1" x14ac:dyDescent="0.2"/>
    <row r="700" ht="15.7" customHeight="1" x14ac:dyDescent="0.2"/>
    <row r="701" ht="15.7" customHeight="1" x14ac:dyDescent="0.2"/>
    <row r="702" ht="15.7" customHeight="1" x14ac:dyDescent="0.2"/>
    <row r="703" ht="15.7" customHeight="1" x14ac:dyDescent="0.2"/>
    <row r="704" ht="15.7" customHeight="1" x14ac:dyDescent="0.2"/>
    <row r="705" ht="15.7" customHeight="1" x14ac:dyDescent="0.2"/>
    <row r="706" ht="15.7" customHeight="1" x14ac:dyDescent="0.2"/>
    <row r="707" ht="15.7" customHeight="1" x14ac:dyDescent="0.2"/>
    <row r="708" ht="15.7" customHeight="1" x14ac:dyDescent="0.2"/>
    <row r="709" ht="15.7" customHeight="1" x14ac:dyDescent="0.2"/>
    <row r="710" ht="15.7" customHeight="1" x14ac:dyDescent="0.2"/>
    <row r="711" ht="15.7" customHeight="1" x14ac:dyDescent="0.2"/>
    <row r="712" ht="15.7" customHeight="1" x14ac:dyDescent="0.2"/>
    <row r="713" ht="15.7" customHeight="1" x14ac:dyDescent="0.2"/>
    <row r="714" ht="15.7" customHeight="1" x14ac:dyDescent="0.2"/>
    <row r="715" ht="15.7" customHeight="1" x14ac:dyDescent="0.2"/>
    <row r="716" ht="15.7" customHeight="1" x14ac:dyDescent="0.2"/>
    <row r="717" ht="15.7" customHeight="1" x14ac:dyDescent="0.2"/>
    <row r="718" ht="15.7" customHeight="1" x14ac:dyDescent="0.2"/>
    <row r="719" ht="15.7" customHeight="1" x14ac:dyDescent="0.2"/>
    <row r="720" ht="15.7" customHeight="1" x14ac:dyDescent="0.2"/>
    <row r="721" ht="15.7" customHeight="1" x14ac:dyDescent="0.2"/>
    <row r="722" ht="15.7" customHeight="1" x14ac:dyDescent="0.2"/>
    <row r="723" ht="15.7" customHeight="1" x14ac:dyDescent="0.2"/>
    <row r="724" ht="15.7" customHeight="1" x14ac:dyDescent="0.2"/>
    <row r="725" ht="15.7" customHeight="1" x14ac:dyDescent="0.2"/>
    <row r="726" ht="15.7" customHeight="1" x14ac:dyDescent="0.2"/>
    <row r="727" ht="15.7" customHeight="1" x14ac:dyDescent="0.2"/>
    <row r="728" ht="15.7" customHeight="1" x14ac:dyDescent="0.2"/>
    <row r="729" ht="15.7" customHeight="1" x14ac:dyDescent="0.2"/>
    <row r="730" ht="15.7" customHeight="1" x14ac:dyDescent="0.2"/>
    <row r="731" ht="15.7" customHeight="1" x14ac:dyDescent="0.2"/>
    <row r="732" ht="15.7" customHeight="1" x14ac:dyDescent="0.2"/>
    <row r="733" ht="15.7" customHeight="1" x14ac:dyDescent="0.2"/>
    <row r="734" ht="15.7" customHeight="1" x14ac:dyDescent="0.2"/>
    <row r="735" ht="15.7" customHeight="1" x14ac:dyDescent="0.2"/>
    <row r="736" ht="15.7" customHeight="1" x14ac:dyDescent="0.2"/>
    <row r="737" ht="15.7" customHeight="1" x14ac:dyDescent="0.2"/>
    <row r="738" ht="15.7" customHeight="1" x14ac:dyDescent="0.2"/>
    <row r="739" ht="15.7" customHeight="1" x14ac:dyDescent="0.2"/>
    <row r="740" ht="15.7" customHeight="1" x14ac:dyDescent="0.2"/>
    <row r="741" ht="15.7" customHeight="1" x14ac:dyDescent="0.2"/>
    <row r="742" ht="15.7" customHeight="1" x14ac:dyDescent="0.2"/>
    <row r="743" ht="15.7" customHeight="1" x14ac:dyDescent="0.2"/>
    <row r="744" ht="15.7" customHeight="1" x14ac:dyDescent="0.2"/>
    <row r="745" ht="15.7" customHeight="1" x14ac:dyDescent="0.2"/>
    <row r="746" ht="15.7" customHeight="1" x14ac:dyDescent="0.2"/>
    <row r="747" ht="15.7" customHeight="1" x14ac:dyDescent="0.2"/>
    <row r="748" ht="15.7" customHeight="1" x14ac:dyDescent="0.2"/>
    <row r="749" ht="15.7" customHeight="1" x14ac:dyDescent="0.2"/>
    <row r="750" ht="15.7" customHeight="1" x14ac:dyDescent="0.2"/>
    <row r="751" ht="15.7" customHeight="1" x14ac:dyDescent="0.2"/>
    <row r="752" ht="15.7" customHeight="1" x14ac:dyDescent="0.2"/>
    <row r="753" ht="15.7" customHeight="1" x14ac:dyDescent="0.2"/>
    <row r="754" ht="15.7" customHeight="1" x14ac:dyDescent="0.2"/>
    <row r="755" ht="15.7" customHeight="1" x14ac:dyDescent="0.2"/>
    <row r="756" ht="15.7" customHeight="1" x14ac:dyDescent="0.2"/>
    <row r="757" ht="15.7" customHeight="1" x14ac:dyDescent="0.2"/>
    <row r="758" ht="15.7" customHeight="1" x14ac:dyDescent="0.2"/>
    <row r="759" ht="15.7" customHeight="1" x14ac:dyDescent="0.2"/>
    <row r="760" ht="15.7" customHeight="1" x14ac:dyDescent="0.2"/>
    <row r="761" ht="15.7" customHeight="1" x14ac:dyDescent="0.2"/>
    <row r="762" ht="15.7" customHeight="1" x14ac:dyDescent="0.2"/>
    <row r="763" ht="15.7" customHeight="1" x14ac:dyDescent="0.2"/>
    <row r="764" ht="15.7" customHeight="1" x14ac:dyDescent="0.2"/>
    <row r="765" ht="15.7" customHeight="1" x14ac:dyDescent="0.2"/>
    <row r="766" ht="15.7" customHeight="1" x14ac:dyDescent="0.2"/>
    <row r="767" ht="15.7" customHeight="1" x14ac:dyDescent="0.2"/>
    <row r="768" ht="15.7" customHeight="1" x14ac:dyDescent="0.2"/>
    <row r="769" ht="15.7" customHeight="1" x14ac:dyDescent="0.2"/>
    <row r="770" ht="15.7" customHeight="1" x14ac:dyDescent="0.2"/>
    <row r="771" ht="15.7" customHeight="1" x14ac:dyDescent="0.2"/>
    <row r="772" ht="15.7" customHeight="1" x14ac:dyDescent="0.2"/>
    <row r="773" ht="15.7" customHeight="1" x14ac:dyDescent="0.2"/>
    <row r="774" ht="15.7" customHeight="1" x14ac:dyDescent="0.2"/>
    <row r="775" ht="15.7" customHeight="1" x14ac:dyDescent="0.2"/>
    <row r="776" ht="15.7" customHeight="1" x14ac:dyDescent="0.2"/>
    <row r="777" ht="15.7" customHeight="1" x14ac:dyDescent="0.2"/>
    <row r="778" ht="15.7" customHeight="1" x14ac:dyDescent="0.2"/>
    <row r="779" ht="15.7" customHeight="1" x14ac:dyDescent="0.2"/>
    <row r="780" ht="15.7" customHeight="1" x14ac:dyDescent="0.2"/>
    <row r="781" ht="15.7" customHeight="1" x14ac:dyDescent="0.2"/>
    <row r="782" ht="15.7" customHeight="1" x14ac:dyDescent="0.2"/>
    <row r="783" ht="15.7" customHeight="1" x14ac:dyDescent="0.2"/>
    <row r="784" ht="15.7" customHeight="1" x14ac:dyDescent="0.2"/>
    <row r="785" ht="15.7" customHeight="1" x14ac:dyDescent="0.2"/>
    <row r="786" ht="15.7" customHeight="1" x14ac:dyDescent="0.2"/>
    <row r="787" ht="15.7" customHeight="1" x14ac:dyDescent="0.2"/>
    <row r="788" ht="15.7" customHeight="1" x14ac:dyDescent="0.2"/>
    <row r="789" ht="15.7" customHeight="1" x14ac:dyDescent="0.2"/>
    <row r="790" ht="15.7" customHeight="1" x14ac:dyDescent="0.2"/>
    <row r="791" ht="15.7" customHeight="1" x14ac:dyDescent="0.2"/>
    <row r="792" ht="15.7" customHeight="1" x14ac:dyDescent="0.2"/>
    <row r="793" ht="15.7" customHeight="1" x14ac:dyDescent="0.2"/>
    <row r="794" ht="15.7" customHeight="1" x14ac:dyDescent="0.2"/>
    <row r="795" ht="15.7" customHeight="1" x14ac:dyDescent="0.2"/>
    <row r="796" ht="15.7" customHeight="1" x14ac:dyDescent="0.2"/>
    <row r="797" ht="15.7" customHeight="1" x14ac:dyDescent="0.2"/>
    <row r="798" ht="15.7" customHeight="1" x14ac:dyDescent="0.2"/>
    <row r="799" ht="15.7" customHeight="1" x14ac:dyDescent="0.2"/>
    <row r="800" ht="15.7" customHeight="1" x14ac:dyDescent="0.2"/>
    <row r="801" ht="15.7" customHeight="1" x14ac:dyDescent="0.2"/>
    <row r="802" ht="15.7" customHeight="1" x14ac:dyDescent="0.2"/>
    <row r="803" ht="15.7" customHeight="1" x14ac:dyDescent="0.2"/>
    <row r="804" ht="15.7" customHeight="1" x14ac:dyDescent="0.2"/>
    <row r="805" ht="15.7" customHeight="1" x14ac:dyDescent="0.2"/>
    <row r="806" ht="15.7" customHeight="1" x14ac:dyDescent="0.2"/>
    <row r="807" ht="15.7" customHeight="1" x14ac:dyDescent="0.2"/>
    <row r="808" ht="15.7" customHeight="1" x14ac:dyDescent="0.2"/>
    <row r="809" ht="15.7" customHeight="1" x14ac:dyDescent="0.2"/>
    <row r="810" ht="15.7" customHeight="1" x14ac:dyDescent="0.2"/>
    <row r="811" ht="15.7" customHeight="1" x14ac:dyDescent="0.2"/>
    <row r="812" ht="15.7" customHeight="1" x14ac:dyDescent="0.2"/>
    <row r="813" ht="15.7" customHeight="1" x14ac:dyDescent="0.2"/>
    <row r="814" ht="15.7" customHeight="1" x14ac:dyDescent="0.2"/>
    <row r="815" ht="15.7" customHeight="1" x14ac:dyDescent="0.2"/>
    <row r="816" ht="15.7" customHeight="1" x14ac:dyDescent="0.2"/>
    <row r="817" ht="15.7" customHeight="1" x14ac:dyDescent="0.2"/>
    <row r="818" ht="15.7" customHeight="1" x14ac:dyDescent="0.2"/>
    <row r="819" ht="15.7" customHeight="1" x14ac:dyDescent="0.2"/>
    <row r="820" ht="15.7" customHeight="1" x14ac:dyDescent="0.2"/>
    <row r="821" ht="15.7" customHeight="1" x14ac:dyDescent="0.2"/>
    <row r="822" ht="15.7" customHeight="1" x14ac:dyDescent="0.2"/>
    <row r="823" ht="15.7" customHeight="1" x14ac:dyDescent="0.2"/>
    <row r="824" ht="15.7" customHeight="1" x14ac:dyDescent="0.2"/>
    <row r="825" ht="15.7" customHeight="1" x14ac:dyDescent="0.2"/>
    <row r="826" ht="15.7" customHeight="1" x14ac:dyDescent="0.2"/>
    <row r="827" ht="15.7" customHeight="1" x14ac:dyDescent="0.2"/>
    <row r="828" ht="15.7" customHeight="1" x14ac:dyDescent="0.2"/>
    <row r="829" ht="15.7" customHeight="1" x14ac:dyDescent="0.2"/>
    <row r="830" ht="15.7" customHeight="1" x14ac:dyDescent="0.2"/>
    <row r="831" ht="15.7" customHeight="1" x14ac:dyDescent="0.2"/>
    <row r="832" ht="15.7" customHeight="1" x14ac:dyDescent="0.2"/>
    <row r="833" ht="15.7" customHeight="1" x14ac:dyDescent="0.2"/>
    <row r="834" ht="15.7" customHeight="1" x14ac:dyDescent="0.2"/>
    <row r="835" ht="15.7" customHeight="1" x14ac:dyDescent="0.2"/>
    <row r="836" ht="15.7" customHeight="1" x14ac:dyDescent="0.2"/>
    <row r="837" ht="15.7" customHeight="1" x14ac:dyDescent="0.2"/>
    <row r="838" ht="15.7" customHeight="1" x14ac:dyDescent="0.2"/>
    <row r="839" ht="15.7" customHeight="1" x14ac:dyDescent="0.2"/>
    <row r="840" ht="15.7" customHeight="1" x14ac:dyDescent="0.2"/>
    <row r="841" ht="15.7" customHeight="1" x14ac:dyDescent="0.2"/>
    <row r="842" ht="15.7" customHeight="1" x14ac:dyDescent="0.2"/>
    <row r="843" ht="15.7" customHeight="1" x14ac:dyDescent="0.2"/>
    <row r="844" ht="15.7" customHeight="1" x14ac:dyDescent="0.2"/>
    <row r="845" ht="15.7" customHeight="1" x14ac:dyDescent="0.2"/>
    <row r="846" ht="15.7" customHeight="1" x14ac:dyDescent="0.2"/>
    <row r="847" ht="15.7" customHeight="1" x14ac:dyDescent="0.2"/>
    <row r="848" ht="15.7" customHeight="1" x14ac:dyDescent="0.2"/>
    <row r="849" ht="15.7" customHeight="1" x14ac:dyDescent="0.2"/>
    <row r="850" ht="15.7" customHeight="1" x14ac:dyDescent="0.2"/>
    <row r="851" ht="15.7" customHeight="1" x14ac:dyDescent="0.2"/>
    <row r="852" ht="15.7" customHeight="1" x14ac:dyDescent="0.2"/>
    <row r="853" ht="15.7" customHeight="1" x14ac:dyDescent="0.2"/>
    <row r="854" ht="15.7" customHeight="1" x14ac:dyDescent="0.2"/>
    <row r="855" ht="15.7" customHeight="1" x14ac:dyDescent="0.2"/>
    <row r="856" ht="15.7" customHeight="1" x14ac:dyDescent="0.2"/>
    <row r="857" ht="15.7" customHeight="1" x14ac:dyDescent="0.2"/>
    <row r="858" ht="15.7" customHeight="1" x14ac:dyDescent="0.2"/>
    <row r="859" ht="15.7" customHeight="1" x14ac:dyDescent="0.2"/>
    <row r="860" ht="15.7" customHeight="1" x14ac:dyDescent="0.2"/>
    <row r="861" ht="15.7" customHeight="1" x14ac:dyDescent="0.2"/>
    <row r="862" ht="15.7" customHeight="1" x14ac:dyDescent="0.2"/>
    <row r="863" ht="15.7" customHeight="1" x14ac:dyDescent="0.2"/>
    <row r="864" ht="15.7" customHeight="1" x14ac:dyDescent="0.2"/>
    <row r="865" ht="15.7" customHeight="1" x14ac:dyDescent="0.2"/>
    <row r="866" ht="15.7" customHeight="1" x14ac:dyDescent="0.2"/>
    <row r="867" ht="15.7" customHeight="1" x14ac:dyDescent="0.2"/>
    <row r="868" ht="15.7" customHeight="1" x14ac:dyDescent="0.2"/>
    <row r="869" ht="15.7" customHeight="1" x14ac:dyDescent="0.2"/>
    <row r="870" ht="15.7" customHeight="1" x14ac:dyDescent="0.2"/>
    <row r="871" ht="15.7" customHeight="1" x14ac:dyDescent="0.2"/>
    <row r="872" ht="15.7" customHeight="1" x14ac:dyDescent="0.2"/>
    <row r="873" ht="15.7" customHeight="1" x14ac:dyDescent="0.2"/>
    <row r="874" ht="15.7" customHeight="1" x14ac:dyDescent="0.2"/>
    <row r="875" ht="15.7" customHeight="1" x14ac:dyDescent="0.2"/>
    <row r="876" ht="15.7" customHeight="1" x14ac:dyDescent="0.2"/>
    <row r="877" ht="15.7" customHeight="1" x14ac:dyDescent="0.2"/>
    <row r="878" ht="15.7" customHeight="1" x14ac:dyDescent="0.2"/>
    <row r="879" ht="15.7" customHeight="1" x14ac:dyDescent="0.2"/>
    <row r="880" ht="15.7" customHeight="1" x14ac:dyDescent="0.2"/>
    <row r="881" ht="15.7" customHeight="1" x14ac:dyDescent="0.2"/>
    <row r="882" ht="15.7" customHeight="1" x14ac:dyDescent="0.2"/>
    <row r="883" ht="15.7" customHeight="1" x14ac:dyDescent="0.2"/>
    <row r="884" ht="15.7" customHeight="1" x14ac:dyDescent="0.2"/>
    <row r="885" ht="15.7" customHeight="1" x14ac:dyDescent="0.2"/>
    <row r="886" ht="15.7" customHeight="1" x14ac:dyDescent="0.2"/>
    <row r="887" ht="15.7" customHeight="1" x14ac:dyDescent="0.2"/>
    <row r="888" ht="15.7" customHeight="1" x14ac:dyDescent="0.2"/>
    <row r="889" ht="15.7" customHeight="1" x14ac:dyDescent="0.2"/>
    <row r="890" ht="15.7" customHeight="1" x14ac:dyDescent="0.2"/>
    <row r="891" ht="15.7" customHeight="1" x14ac:dyDescent="0.2"/>
    <row r="892" ht="15.7" customHeight="1" x14ac:dyDescent="0.2"/>
    <row r="893" ht="15.7" customHeight="1" x14ac:dyDescent="0.2"/>
    <row r="894" ht="15.7" customHeight="1" x14ac:dyDescent="0.2"/>
    <row r="895" ht="15.7" customHeight="1" x14ac:dyDescent="0.2"/>
    <row r="896" ht="15.7" customHeight="1" x14ac:dyDescent="0.2"/>
    <row r="897" ht="15.7" customHeight="1" x14ac:dyDescent="0.2"/>
    <row r="898" ht="15.7" customHeight="1" x14ac:dyDescent="0.2"/>
    <row r="899" ht="15.7" customHeight="1" x14ac:dyDescent="0.2"/>
    <row r="900" ht="15.7" customHeight="1" x14ac:dyDescent="0.2"/>
    <row r="901" ht="15.7" customHeight="1" x14ac:dyDescent="0.2"/>
    <row r="902" ht="15.7" customHeight="1" x14ac:dyDescent="0.2"/>
    <row r="903" ht="15.7" customHeight="1" x14ac:dyDescent="0.2"/>
    <row r="904" ht="15.7" customHeight="1" x14ac:dyDescent="0.2"/>
    <row r="905" ht="15.7" customHeight="1" x14ac:dyDescent="0.2"/>
    <row r="906" ht="15.7" customHeight="1" x14ac:dyDescent="0.2"/>
    <row r="907" ht="15.7" customHeight="1" x14ac:dyDescent="0.2"/>
    <row r="908" ht="15.7" customHeight="1" x14ac:dyDescent="0.2"/>
    <row r="909" ht="15.7" customHeight="1" x14ac:dyDescent="0.2"/>
    <row r="910" ht="15.7" customHeight="1" x14ac:dyDescent="0.2"/>
    <row r="911" ht="15.7" customHeight="1" x14ac:dyDescent="0.2"/>
    <row r="912" ht="15.7" customHeight="1" x14ac:dyDescent="0.2"/>
    <row r="913" ht="15.7" customHeight="1" x14ac:dyDescent="0.2"/>
    <row r="914" ht="15.7" customHeight="1" x14ac:dyDescent="0.2"/>
    <row r="915" ht="15.7" customHeight="1" x14ac:dyDescent="0.2"/>
    <row r="916" ht="15.7" customHeight="1" x14ac:dyDescent="0.2"/>
    <row r="917" ht="15.7" customHeight="1" x14ac:dyDescent="0.2"/>
    <row r="918" ht="15.7" customHeight="1" x14ac:dyDescent="0.2"/>
    <row r="919" ht="15.7" customHeight="1" x14ac:dyDescent="0.2"/>
    <row r="920" ht="15.7" customHeight="1" x14ac:dyDescent="0.2"/>
    <row r="921" ht="15.7" customHeight="1" x14ac:dyDescent="0.2"/>
    <row r="922" ht="15.7" customHeight="1" x14ac:dyDescent="0.2"/>
    <row r="923" ht="15.7" customHeight="1" x14ac:dyDescent="0.2"/>
    <row r="924" ht="15.7" customHeight="1" x14ac:dyDescent="0.2"/>
    <row r="925" ht="15.7" customHeight="1" x14ac:dyDescent="0.2"/>
    <row r="926" ht="15.7" customHeight="1" x14ac:dyDescent="0.2"/>
    <row r="927" ht="15.7" customHeight="1" x14ac:dyDescent="0.2"/>
    <row r="928" ht="15.7" customHeight="1" x14ac:dyDescent="0.2"/>
    <row r="929" ht="15.7" customHeight="1" x14ac:dyDescent="0.2"/>
    <row r="930" ht="15.7" customHeight="1" x14ac:dyDescent="0.2"/>
    <row r="931" ht="15.7" customHeight="1" x14ac:dyDescent="0.2"/>
    <row r="932" ht="15.7" customHeight="1" x14ac:dyDescent="0.2"/>
    <row r="933" ht="15.7" customHeight="1" x14ac:dyDescent="0.2"/>
    <row r="934" ht="15.7" customHeight="1" x14ac:dyDescent="0.2"/>
    <row r="935" ht="15.7" customHeight="1" x14ac:dyDescent="0.2"/>
    <row r="936" ht="15.7" customHeight="1" x14ac:dyDescent="0.2"/>
    <row r="937" ht="15.7" customHeight="1" x14ac:dyDescent="0.2"/>
    <row r="938" ht="15.7" customHeight="1" x14ac:dyDescent="0.2"/>
    <row r="939" ht="15.7" customHeight="1" x14ac:dyDescent="0.2"/>
    <row r="940" ht="15.7" customHeight="1" x14ac:dyDescent="0.2"/>
    <row r="941" ht="15.7" customHeight="1" x14ac:dyDescent="0.2"/>
    <row r="942" ht="15.7" customHeight="1" x14ac:dyDescent="0.2"/>
    <row r="943" ht="15.7" customHeight="1" x14ac:dyDescent="0.2"/>
    <row r="944" ht="15.7" customHeight="1" x14ac:dyDescent="0.2"/>
    <row r="945" ht="15.7" customHeight="1" x14ac:dyDescent="0.2"/>
    <row r="946" ht="15.7" customHeight="1" x14ac:dyDescent="0.2"/>
    <row r="947" ht="15.7" customHeight="1" x14ac:dyDescent="0.2"/>
    <row r="948" ht="15.7" customHeight="1" x14ac:dyDescent="0.2"/>
    <row r="949" ht="15.7" customHeight="1" x14ac:dyDescent="0.2"/>
    <row r="950" ht="15.7" customHeight="1" x14ac:dyDescent="0.2"/>
    <row r="951" ht="15.7" customHeight="1" x14ac:dyDescent="0.2"/>
    <row r="952" ht="15.7" customHeight="1" x14ac:dyDescent="0.2"/>
    <row r="953" ht="15.7" customHeight="1" x14ac:dyDescent="0.2"/>
    <row r="954" ht="15.7" customHeight="1" x14ac:dyDescent="0.2"/>
    <row r="955" ht="15.7" customHeight="1" x14ac:dyDescent="0.2"/>
    <row r="956" ht="15.7" customHeight="1" x14ac:dyDescent="0.2"/>
    <row r="957" ht="15.7" customHeight="1" x14ac:dyDescent="0.2"/>
    <row r="958" ht="15.7" customHeight="1" x14ac:dyDescent="0.2"/>
    <row r="959" ht="15.7" customHeight="1" x14ac:dyDescent="0.2"/>
    <row r="960" ht="15.7" customHeight="1" x14ac:dyDescent="0.2"/>
    <row r="961" ht="15.7" customHeight="1" x14ac:dyDescent="0.2"/>
    <row r="962" ht="15.7" customHeight="1" x14ac:dyDescent="0.2"/>
    <row r="963" ht="15.7" customHeight="1" x14ac:dyDescent="0.2"/>
    <row r="964" ht="15.7" customHeight="1" x14ac:dyDescent="0.2"/>
    <row r="965" ht="15.7" customHeight="1" x14ac:dyDescent="0.2"/>
    <row r="966" ht="15.7" customHeight="1" x14ac:dyDescent="0.2"/>
    <row r="967" ht="15.7" customHeight="1" x14ac:dyDescent="0.2"/>
    <row r="968" ht="15.7" customHeight="1" x14ac:dyDescent="0.2"/>
    <row r="969" ht="15.7" customHeight="1" x14ac:dyDescent="0.2"/>
    <row r="970" ht="15.7" customHeight="1" x14ac:dyDescent="0.2"/>
    <row r="971" ht="15.7" customHeight="1" x14ac:dyDescent="0.2"/>
    <row r="972" ht="15.7" customHeight="1" x14ac:dyDescent="0.2"/>
    <row r="973" ht="15.7" customHeight="1" x14ac:dyDescent="0.2"/>
    <row r="974" ht="15.7" customHeight="1" x14ac:dyDescent="0.2"/>
    <row r="975" ht="15.7" customHeight="1" x14ac:dyDescent="0.2"/>
    <row r="976" ht="15.7" customHeight="1" x14ac:dyDescent="0.2"/>
    <row r="977" ht="15.7" customHeight="1" x14ac:dyDescent="0.2"/>
    <row r="978" ht="15.7" customHeight="1" x14ac:dyDescent="0.2"/>
    <row r="979" ht="15.7" customHeight="1" x14ac:dyDescent="0.2"/>
    <row r="980" ht="15.7" customHeight="1" x14ac:dyDescent="0.2"/>
    <row r="981" ht="15.7" customHeight="1" x14ac:dyDescent="0.2"/>
    <row r="982" ht="15.7" customHeight="1" x14ac:dyDescent="0.2"/>
    <row r="983" ht="15.7" customHeight="1" x14ac:dyDescent="0.2"/>
    <row r="984" ht="15.7" customHeight="1" x14ac:dyDescent="0.2"/>
    <row r="985" ht="15.7" customHeight="1" x14ac:dyDescent="0.2"/>
    <row r="986" ht="15.7" customHeight="1" x14ac:dyDescent="0.2"/>
    <row r="987" ht="15.7" customHeight="1" x14ac:dyDescent="0.2"/>
    <row r="988" ht="15.7" customHeight="1" x14ac:dyDescent="0.2"/>
    <row r="989" ht="15.7" customHeight="1" x14ac:dyDescent="0.2"/>
    <row r="990" ht="15.7" customHeight="1" x14ac:dyDescent="0.2"/>
    <row r="991" ht="15.7" customHeight="1" x14ac:dyDescent="0.2"/>
    <row r="992" ht="15.7" customHeight="1" x14ac:dyDescent="0.2"/>
    <row r="993" ht="15.7" customHeight="1" x14ac:dyDescent="0.2"/>
  </sheetData>
  <mergeCells count="31">
    <mergeCell ref="A1:E4"/>
    <mergeCell ref="F1:F2"/>
    <mergeCell ref="G1:I1"/>
    <mergeCell ref="H2:I2"/>
    <mergeCell ref="H3:I3"/>
    <mergeCell ref="H4:I4"/>
    <mergeCell ref="G5:I5"/>
    <mergeCell ref="A9:A10"/>
    <mergeCell ref="A11:A12"/>
    <mergeCell ref="A14:A20"/>
    <mergeCell ref="A26:A27"/>
    <mergeCell ref="A29:A31"/>
    <mergeCell ref="A44:A45"/>
    <mergeCell ref="A51:A52"/>
    <mergeCell ref="A55:A56"/>
    <mergeCell ref="A64:A65"/>
    <mergeCell ref="A70:A71"/>
    <mergeCell ref="A72:A73"/>
    <mergeCell ref="A74:A75"/>
    <mergeCell ref="A77:A78"/>
    <mergeCell ref="A85:A88"/>
    <mergeCell ref="A110:A111"/>
    <mergeCell ref="A112:A113"/>
    <mergeCell ref="A114:C114"/>
    <mergeCell ref="A90:A92"/>
    <mergeCell ref="A93:A94"/>
    <mergeCell ref="A97:A98"/>
    <mergeCell ref="A99:A100"/>
    <mergeCell ref="A101:A103"/>
    <mergeCell ref="A106:A107"/>
    <mergeCell ref="A108:A109"/>
  </mergeCells>
  <conditionalFormatting sqref="C26:C27 C29:C34 C37:C56 C58:C59 C61:C79 C83 C85:C95 C97:C113">
    <cfRule type="containsBlanks" dxfId="14" priority="1">
      <formula>LEN(TRIM(C26))=0</formula>
    </cfRule>
  </conditionalFormatting>
  <conditionalFormatting sqref="C7:C24">
    <cfRule type="containsBlanks" dxfId="13" priority="2">
      <formula>LEN(TRIM(C7))=0</formula>
    </cfRule>
  </conditionalFormatting>
  <conditionalFormatting sqref="C36">
    <cfRule type="containsBlanks" dxfId="12" priority="3">
      <formula>LEN(TRIM(C36))=0</formula>
    </cfRule>
  </conditionalFormatting>
  <conditionalFormatting sqref="C82">
    <cfRule type="containsBlanks" dxfId="11" priority="4">
      <formula>LEN(TRIM(C82))=0</formula>
    </cfRule>
  </conditionalFormatting>
  <conditionalFormatting sqref="C81">
    <cfRule type="containsBlanks" dxfId="10" priority="5">
      <formula>LEN(TRIM(C81))=0</formula>
    </cfRule>
  </conditionalFormatting>
  <hyperlinks>
    <hyperlink ref="A1" r:id="rId1"/>
    <hyperlink ref="G5" r:id="rId2"/>
    <hyperlink ref="G5:I5" r:id="rId3" display="👉 Подробные условия предоставления скидок покупателям"/>
  </hyperlinks>
  <pageMargins left="0.7" right="0.7" top="0.75" bottom="0.75" header="0" footer="0"/>
  <pageSetup orientation="landscape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0074"/>
  </sheetPr>
  <dimension ref="A1:M988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8" sqref="I8"/>
    </sheetView>
  </sheetViews>
  <sheetFormatPr defaultColWidth="16.875" defaultRowHeight="15" customHeight="1" x14ac:dyDescent="0.2"/>
  <cols>
    <col min="1" max="1" width="95.875" customWidth="1"/>
    <col min="2" max="3" width="18.875" customWidth="1"/>
    <col min="4" max="5" width="27.875" customWidth="1"/>
    <col min="6" max="6" width="33.875" customWidth="1"/>
    <col min="7" max="9" width="25.875" customWidth="1"/>
    <col min="10" max="10" width="16.875" customWidth="1"/>
    <col min="11" max="11" width="31.5" customWidth="1"/>
    <col min="12" max="12" width="25.625" customWidth="1"/>
    <col min="13" max="13" width="56.375" customWidth="1"/>
    <col min="14" max="26" width="14.5" customWidth="1"/>
  </cols>
  <sheetData>
    <row r="1" spans="1:13" ht="76.5" customHeight="1" x14ac:dyDescent="0.35">
      <c r="A1" s="74" t="s">
        <v>961</v>
      </c>
      <c r="B1" s="57"/>
      <c r="C1" s="57"/>
      <c r="D1" s="57"/>
      <c r="E1" s="75"/>
      <c r="F1" s="63" t="s">
        <v>903</v>
      </c>
      <c r="G1" s="65" t="s">
        <v>1</v>
      </c>
      <c r="H1" s="66"/>
      <c r="I1" s="67"/>
      <c r="K1" s="34"/>
      <c r="L1" s="35"/>
      <c r="M1" s="35"/>
    </row>
    <row r="2" spans="1:13" ht="27.1" customHeight="1" x14ac:dyDescent="0.35">
      <c r="A2" s="58"/>
      <c r="B2" s="59"/>
      <c r="C2" s="59"/>
      <c r="D2" s="59"/>
      <c r="E2" s="75"/>
      <c r="F2" s="64"/>
      <c r="G2" s="2" t="s">
        <v>2</v>
      </c>
      <c r="H2" s="68"/>
      <c r="I2" s="67"/>
      <c r="K2" s="47"/>
    </row>
    <row r="3" spans="1:13" ht="27.1" customHeight="1" x14ac:dyDescent="0.2">
      <c r="A3" s="58"/>
      <c r="B3" s="59"/>
      <c r="C3" s="59"/>
      <c r="D3" s="59"/>
      <c r="E3" s="75"/>
      <c r="F3" s="3"/>
      <c r="G3" s="2" t="s">
        <v>3</v>
      </c>
      <c r="H3" s="68"/>
      <c r="I3" s="67"/>
    </row>
    <row r="4" spans="1:13" ht="27.1" customHeight="1" x14ac:dyDescent="0.35">
      <c r="A4" s="60"/>
      <c r="B4" s="61"/>
      <c r="C4" s="61"/>
      <c r="D4" s="61"/>
      <c r="E4" s="62"/>
      <c r="F4" s="3"/>
      <c r="G4" s="2" t="s">
        <v>4</v>
      </c>
      <c r="H4" s="69"/>
      <c r="I4" s="67"/>
    </row>
    <row r="5" spans="1:13" ht="76.5" customHeight="1" x14ac:dyDescent="0.35">
      <c r="A5" s="4" t="s">
        <v>5</v>
      </c>
      <c r="B5" s="5" t="s">
        <v>6</v>
      </c>
      <c r="C5" s="6" t="s">
        <v>7</v>
      </c>
      <c r="D5" s="6" t="s">
        <v>904</v>
      </c>
      <c r="E5" s="7" t="s">
        <v>905</v>
      </c>
      <c r="F5" s="8"/>
      <c r="G5" s="76" t="s">
        <v>10</v>
      </c>
      <c r="H5" s="77"/>
      <c r="I5" s="77"/>
    </row>
    <row r="6" spans="1:13" ht="44.25" customHeight="1" x14ac:dyDescent="0.2">
      <c r="A6" s="39" t="s">
        <v>906</v>
      </c>
      <c r="B6" s="39"/>
      <c r="C6" s="39"/>
      <c r="D6" s="39"/>
      <c r="E6" s="39"/>
      <c r="F6" s="41"/>
    </row>
    <row r="7" spans="1:13" ht="44.25" customHeight="1" x14ac:dyDescent="0.35">
      <c r="A7" s="33" t="s">
        <v>907</v>
      </c>
      <c r="B7" s="15" t="s">
        <v>908</v>
      </c>
      <c r="C7" s="40">
        <v>1490</v>
      </c>
      <c r="D7" s="19"/>
      <c r="E7" s="18">
        <f t="shared" ref="E7:E10" si="0">C7*D7</f>
        <v>0</v>
      </c>
      <c r="F7" s="18">
        <f t="shared" ref="F7:F10" si="1">E7*0.8</f>
        <v>0</v>
      </c>
    </row>
    <row r="8" spans="1:13" ht="44.25" customHeight="1" x14ac:dyDescent="0.35">
      <c r="A8" s="33" t="s">
        <v>909</v>
      </c>
      <c r="B8" s="15" t="s">
        <v>908</v>
      </c>
      <c r="C8" s="40">
        <v>1490</v>
      </c>
      <c r="D8" s="19"/>
      <c r="E8" s="18">
        <f t="shared" si="0"/>
        <v>0</v>
      </c>
      <c r="F8" s="18">
        <f t="shared" si="1"/>
        <v>0</v>
      </c>
    </row>
    <row r="9" spans="1:13" ht="44.25" customHeight="1" x14ac:dyDescent="0.35">
      <c r="A9" s="33" t="s">
        <v>910</v>
      </c>
      <c r="B9" s="15" t="s">
        <v>908</v>
      </c>
      <c r="C9" s="40">
        <v>1490</v>
      </c>
      <c r="D9" s="19"/>
      <c r="E9" s="18">
        <f t="shared" si="0"/>
        <v>0</v>
      </c>
      <c r="F9" s="18">
        <f t="shared" si="1"/>
        <v>0</v>
      </c>
    </row>
    <row r="10" spans="1:13" ht="44.25" customHeight="1" x14ac:dyDescent="0.35">
      <c r="A10" s="33" t="s">
        <v>911</v>
      </c>
      <c r="B10" s="15" t="s">
        <v>908</v>
      </c>
      <c r="C10" s="40">
        <v>1490</v>
      </c>
      <c r="D10" s="19"/>
      <c r="E10" s="18">
        <f t="shared" si="0"/>
        <v>0</v>
      </c>
      <c r="F10" s="18">
        <f t="shared" si="1"/>
        <v>0</v>
      </c>
    </row>
    <row r="11" spans="1:13" ht="44.25" customHeight="1" x14ac:dyDescent="0.35">
      <c r="A11" s="9" t="s">
        <v>912</v>
      </c>
      <c r="B11" s="39"/>
      <c r="C11" s="39"/>
      <c r="D11" s="39"/>
      <c r="E11" s="23"/>
      <c r="F11" s="24"/>
    </row>
    <row r="12" spans="1:13" ht="44.25" customHeight="1" x14ac:dyDescent="0.35">
      <c r="A12" s="33" t="s">
        <v>913</v>
      </c>
      <c r="B12" s="15" t="s">
        <v>31</v>
      </c>
      <c r="C12" s="16">
        <v>590</v>
      </c>
      <c r="D12" s="19"/>
      <c r="E12" s="18">
        <f t="shared" ref="E12:E13" si="2">C12*D12</f>
        <v>0</v>
      </c>
      <c r="F12" s="18">
        <f t="shared" ref="F12:F13" si="3">E12*0.8</f>
        <v>0</v>
      </c>
      <c r="K12" s="51"/>
      <c r="L12" s="47"/>
      <c r="M12" s="44"/>
    </row>
    <row r="13" spans="1:13" ht="44.25" customHeight="1" x14ac:dyDescent="0.35">
      <c r="A13" s="33" t="s">
        <v>914</v>
      </c>
      <c r="B13" s="15" t="s">
        <v>31</v>
      </c>
      <c r="C13" s="16">
        <v>590</v>
      </c>
      <c r="D13" s="19"/>
      <c r="E13" s="18">
        <f t="shared" si="2"/>
        <v>0</v>
      </c>
      <c r="F13" s="18">
        <f t="shared" si="3"/>
        <v>0</v>
      </c>
      <c r="K13" s="51"/>
      <c r="L13" s="47"/>
      <c r="M13" s="44"/>
    </row>
    <row r="14" spans="1:13" ht="44.25" customHeight="1" x14ac:dyDescent="0.35">
      <c r="A14" s="9" t="s">
        <v>915</v>
      </c>
      <c r="B14" s="39"/>
      <c r="C14" s="39"/>
      <c r="D14" s="39"/>
      <c r="E14" s="23"/>
      <c r="F14" s="24"/>
      <c r="K14" s="34"/>
      <c r="L14" s="35"/>
      <c r="M14" s="35"/>
    </row>
    <row r="15" spans="1:13" ht="44.25" customHeight="1" x14ac:dyDescent="0.35">
      <c r="A15" s="33" t="s">
        <v>916</v>
      </c>
      <c r="B15" s="15" t="s">
        <v>28</v>
      </c>
      <c r="C15" s="16">
        <v>590</v>
      </c>
      <c r="D15" s="19"/>
      <c r="E15" s="18">
        <f t="shared" ref="E15:E18" si="4">C15*D15</f>
        <v>0</v>
      </c>
      <c r="F15" s="18">
        <f t="shared" ref="F15:F18" si="5">E15*0.8</f>
        <v>0</v>
      </c>
      <c r="K15" s="51"/>
      <c r="L15" s="47"/>
      <c r="M15" s="44"/>
    </row>
    <row r="16" spans="1:13" ht="44.25" customHeight="1" x14ac:dyDescent="0.35">
      <c r="A16" s="33" t="s">
        <v>917</v>
      </c>
      <c r="B16" s="15" t="s">
        <v>28</v>
      </c>
      <c r="C16" s="16">
        <v>590</v>
      </c>
      <c r="D16" s="19"/>
      <c r="E16" s="18">
        <f t="shared" si="4"/>
        <v>0</v>
      </c>
      <c r="F16" s="18">
        <f t="shared" si="5"/>
        <v>0</v>
      </c>
      <c r="K16" s="51"/>
      <c r="L16" s="47"/>
      <c r="M16" s="35"/>
    </row>
    <row r="17" spans="1:13" ht="44.25" customHeight="1" x14ac:dyDescent="0.35">
      <c r="A17" s="33" t="s">
        <v>918</v>
      </c>
      <c r="B17" s="15" t="s">
        <v>28</v>
      </c>
      <c r="C17" s="16">
        <v>590</v>
      </c>
      <c r="D17" s="19"/>
      <c r="E17" s="18">
        <f t="shared" si="4"/>
        <v>0</v>
      </c>
      <c r="F17" s="18">
        <f t="shared" si="5"/>
        <v>0</v>
      </c>
      <c r="K17" s="51"/>
      <c r="L17" s="47"/>
      <c r="M17" s="35"/>
    </row>
    <row r="18" spans="1:13" ht="44.25" customHeight="1" x14ac:dyDescent="0.35">
      <c r="A18" s="33" t="s">
        <v>919</v>
      </c>
      <c r="B18" s="15" t="s">
        <v>28</v>
      </c>
      <c r="C18" s="16">
        <v>590</v>
      </c>
      <c r="D18" s="19"/>
      <c r="E18" s="18">
        <f t="shared" si="4"/>
        <v>0</v>
      </c>
      <c r="F18" s="18">
        <f t="shared" si="5"/>
        <v>0</v>
      </c>
      <c r="K18" s="51"/>
      <c r="L18" s="47"/>
      <c r="M18" s="35"/>
    </row>
    <row r="19" spans="1:13" ht="44.25" customHeight="1" x14ac:dyDescent="0.35">
      <c r="A19" s="39" t="s">
        <v>920</v>
      </c>
      <c r="B19" s="39"/>
      <c r="C19" s="39"/>
      <c r="D19" s="39"/>
      <c r="E19" s="23"/>
      <c r="F19" s="24"/>
      <c r="K19" s="34"/>
      <c r="L19" s="35"/>
      <c r="M19" s="35"/>
    </row>
    <row r="20" spans="1:13" ht="44.25" customHeight="1" x14ac:dyDescent="0.35">
      <c r="A20" s="73" t="s">
        <v>921</v>
      </c>
      <c r="B20" s="15" t="s">
        <v>922</v>
      </c>
      <c r="C20" s="16">
        <v>360</v>
      </c>
      <c r="D20" s="19"/>
      <c r="E20" s="18">
        <f t="shared" ref="E20:E24" si="6">C20*D20</f>
        <v>0</v>
      </c>
      <c r="F20" s="18">
        <f t="shared" ref="F20:F24" si="7">E20*0.8</f>
        <v>0</v>
      </c>
      <c r="K20" s="34"/>
      <c r="L20" s="35"/>
      <c r="M20" s="35"/>
    </row>
    <row r="21" spans="1:13" ht="44.25" customHeight="1" x14ac:dyDescent="0.35">
      <c r="A21" s="71"/>
      <c r="B21" s="15" t="s">
        <v>923</v>
      </c>
      <c r="C21" s="16">
        <v>190</v>
      </c>
      <c r="D21" s="19"/>
      <c r="E21" s="18">
        <f t="shared" si="6"/>
        <v>0</v>
      </c>
      <c r="F21" s="18">
        <f t="shared" si="7"/>
        <v>0</v>
      </c>
      <c r="K21" s="47"/>
      <c r="L21" s="47"/>
      <c r="M21" s="47"/>
    </row>
    <row r="22" spans="1:13" ht="44.25" customHeight="1" x14ac:dyDescent="0.35">
      <c r="A22" s="52" t="s">
        <v>924</v>
      </c>
      <c r="B22" s="15" t="s">
        <v>922</v>
      </c>
      <c r="C22" s="16">
        <v>360</v>
      </c>
      <c r="D22" s="19"/>
      <c r="E22" s="18">
        <f t="shared" si="6"/>
        <v>0</v>
      </c>
      <c r="F22" s="18">
        <f t="shared" si="7"/>
        <v>0</v>
      </c>
      <c r="K22" s="47"/>
      <c r="L22" s="47"/>
      <c r="M22" s="47"/>
    </row>
    <row r="23" spans="1:13" ht="44.25" customHeight="1" x14ac:dyDescent="0.35">
      <c r="A23" s="52" t="s">
        <v>924</v>
      </c>
      <c r="B23" s="15" t="s">
        <v>923</v>
      </c>
      <c r="C23" s="16">
        <v>190</v>
      </c>
      <c r="D23" s="19"/>
      <c r="E23" s="18">
        <f t="shared" si="6"/>
        <v>0</v>
      </c>
      <c r="F23" s="18">
        <f t="shared" si="7"/>
        <v>0</v>
      </c>
      <c r="K23" s="47"/>
      <c r="L23" s="47"/>
      <c r="M23" s="47"/>
    </row>
    <row r="24" spans="1:13" ht="44.25" customHeight="1" x14ac:dyDescent="0.35">
      <c r="A24" s="52" t="s">
        <v>925</v>
      </c>
      <c r="B24" s="15" t="s">
        <v>923</v>
      </c>
      <c r="C24" s="16">
        <v>190</v>
      </c>
      <c r="D24" s="19"/>
      <c r="E24" s="18">
        <f t="shared" si="6"/>
        <v>0</v>
      </c>
      <c r="F24" s="18">
        <f t="shared" si="7"/>
        <v>0</v>
      </c>
      <c r="K24" s="47"/>
      <c r="L24" s="47"/>
      <c r="M24" s="47"/>
    </row>
    <row r="25" spans="1:13" ht="44.25" customHeight="1" x14ac:dyDescent="0.35">
      <c r="A25" s="9" t="s">
        <v>926</v>
      </c>
      <c r="B25" s="39"/>
      <c r="C25" s="39"/>
      <c r="D25" s="39"/>
      <c r="E25" s="23"/>
      <c r="F25" s="24"/>
      <c r="K25" s="47"/>
      <c r="L25" s="47"/>
      <c r="M25" s="47"/>
    </row>
    <row r="26" spans="1:13" ht="44.25" customHeight="1" x14ac:dyDescent="0.35">
      <c r="A26" s="73" t="s">
        <v>927</v>
      </c>
      <c r="B26" s="15" t="s">
        <v>922</v>
      </c>
      <c r="C26" s="16">
        <v>360</v>
      </c>
      <c r="D26" s="19"/>
      <c r="E26" s="18">
        <f t="shared" ref="E26:E36" si="8">C26*D26</f>
        <v>0</v>
      </c>
      <c r="F26" s="18">
        <f t="shared" ref="F26:F36" si="9">E26*0.8</f>
        <v>0</v>
      </c>
      <c r="K26" s="47"/>
      <c r="L26" s="47"/>
      <c r="M26" s="47"/>
    </row>
    <row r="27" spans="1:13" ht="44.25" customHeight="1" x14ac:dyDescent="0.35">
      <c r="A27" s="71"/>
      <c r="B27" s="15" t="s">
        <v>923</v>
      </c>
      <c r="C27" s="16">
        <v>190</v>
      </c>
      <c r="D27" s="19"/>
      <c r="E27" s="18">
        <f t="shared" si="8"/>
        <v>0</v>
      </c>
      <c r="F27" s="18">
        <f t="shared" si="9"/>
        <v>0</v>
      </c>
      <c r="K27" s="47"/>
      <c r="L27" s="47"/>
      <c r="M27" s="47"/>
    </row>
    <row r="28" spans="1:13" ht="44.25" customHeight="1" x14ac:dyDescent="0.35">
      <c r="A28" s="73" t="s">
        <v>928</v>
      </c>
      <c r="B28" s="15" t="s">
        <v>922</v>
      </c>
      <c r="C28" s="16">
        <v>360</v>
      </c>
      <c r="D28" s="19"/>
      <c r="E28" s="18">
        <f t="shared" si="8"/>
        <v>0</v>
      </c>
      <c r="F28" s="18">
        <f t="shared" si="9"/>
        <v>0</v>
      </c>
      <c r="K28" s="47"/>
      <c r="L28" s="47"/>
      <c r="M28" s="47"/>
    </row>
    <row r="29" spans="1:13" ht="44.25" customHeight="1" x14ac:dyDescent="0.35">
      <c r="A29" s="71"/>
      <c r="B29" s="15" t="s">
        <v>923</v>
      </c>
      <c r="C29" s="16">
        <v>190</v>
      </c>
      <c r="D29" s="19"/>
      <c r="E29" s="18">
        <f t="shared" si="8"/>
        <v>0</v>
      </c>
      <c r="F29" s="18">
        <f t="shared" si="9"/>
        <v>0</v>
      </c>
      <c r="K29" s="47"/>
      <c r="L29" s="47"/>
      <c r="M29" s="47"/>
    </row>
    <row r="30" spans="1:13" ht="44.25" customHeight="1" x14ac:dyDescent="0.35">
      <c r="A30" s="73" t="s">
        <v>929</v>
      </c>
      <c r="B30" s="15" t="s">
        <v>922</v>
      </c>
      <c r="C30" s="16">
        <v>360</v>
      </c>
      <c r="D30" s="19"/>
      <c r="E30" s="18">
        <f t="shared" si="8"/>
        <v>0</v>
      </c>
      <c r="F30" s="18">
        <f t="shared" si="9"/>
        <v>0</v>
      </c>
      <c r="K30" s="47"/>
      <c r="L30" s="47"/>
      <c r="M30" s="47"/>
    </row>
    <row r="31" spans="1:13" ht="44.25" customHeight="1" x14ac:dyDescent="0.35">
      <c r="A31" s="71"/>
      <c r="B31" s="15" t="s">
        <v>923</v>
      </c>
      <c r="C31" s="16">
        <v>190</v>
      </c>
      <c r="D31" s="19"/>
      <c r="E31" s="18">
        <f t="shared" si="8"/>
        <v>0</v>
      </c>
      <c r="F31" s="18">
        <f t="shared" si="9"/>
        <v>0</v>
      </c>
      <c r="K31" s="47"/>
      <c r="L31" s="47"/>
      <c r="M31" s="47"/>
    </row>
    <row r="32" spans="1:13" ht="44.25" customHeight="1" x14ac:dyDescent="0.35">
      <c r="A32" s="73" t="s">
        <v>930</v>
      </c>
      <c r="B32" s="15" t="s">
        <v>922</v>
      </c>
      <c r="C32" s="16">
        <v>360</v>
      </c>
      <c r="D32" s="19"/>
      <c r="E32" s="18">
        <f t="shared" si="8"/>
        <v>0</v>
      </c>
      <c r="F32" s="18">
        <f t="shared" si="9"/>
        <v>0</v>
      </c>
      <c r="K32" s="47"/>
      <c r="L32" s="47"/>
      <c r="M32" s="47"/>
    </row>
    <row r="33" spans="1:13" ht="44.25" customHeight="1" x14ac:dyDescent="0.35">
      <c r="A33" s="71"/>
      <c r="B33" s="15" t="s">
        <v>923</v>
      </c>
      <c r="C33" s="16">
        <v>190</v>
      </c>
      <c r="D33" s="19"/>
      <c r="E33" s="18">
        <f t="shared" si="8"/>
        <v>0</v>
      </c>
      <c r="F33" s="18">
        <f t="shared" si="9"/>
        <v>0</v>
      </c>
      <c r="K33" s="47"/>
      <c r="L33" s="47"/>
      <c r="M33" s="47"/>
    </row>
    <row r="34" spans="1:13" ht="44.25" customHeight="1" x14ac:dyDescent="0.35">
      <c r="A34" s="73" t="s">
        <v>931</v>
      </c>
      <c r="B34" s="15" t="s">
        <v>922</v>
      </c>
      <c r="C34" s="16">
        <v>360</v>
      </c>
      <c r="D34" s="19"/>
      <c r="E34" s="18">
        <f t="shared" si="8"/>
        <v>0</v>
      </c>
      <c r="F34" s="18">
        <f t="shared" si="9"/>
        <v>0</v>
      </c>
      <c r="K34" s="47"/>
      <c r="L34" s="47"/>
      <c r="M34" s="47"/>
    </row>
    <row r="35" spans="1:13" ht="44.25" customHeight="1" x14ac:dyDescent="0.35">
      <c r="A35" s="71"/>
      <c r="B35" s="15" t="s">
        <v>923</v>
      </c>
      <c r="C35" s="16">
        <v>190</v>
      </c>
      <c r="D35" s="19"/>
      <c r="E35" s="18">
        <f t="shared" si="8"/>
        <v>0</v>
      </c>
      <c r="F35" s="18">
        <f t="shared" si="9"/>
        <v>0</v>
      </c>
      <c r="K35" s="47"/>
      <c r="L35" s="47"/>
      <c r="M35" s="47"/>
    </row>
    <row r="36" spans="1:13" ht="44.25" customHeight="1" x14ac:dyDescent="0.35">
      <c r="A36" s="33" t="s">
        <v>932</v>
      </c>
      <c r="B36" s="15" t="s">
        <v>933</v>
      </c>
      <c r="C36" s="16">
        <v>750</v>
      </c>
      <c r="D36" s="19"/>
      <c r="E36" s="18">
        <f t="shared" si="8"/>
        <v>0</v>
      </c>
      <c r="F36" s="18">
        <f t="shared" si="9"/>
        <v>0</v>
      </c>
      <c r="M36" s="47"/>
    </row>
    <row r="37" spans="1:13" ht="44.25" customHeight="1" x14ac:dyDescent="0.35">
      <c r="A37" s="9" t="s">
        <v>934</v>
      </c>
      <c r="B37" s="39"/>
      <c r="C37" s="39"/>
      <c r="D37" s="39"/>
      <c r="E37" s="23"/>
      <c r="F37" s="24"/>
      <c r="K37" s="47"/>
      <c r="L37" s="47"/>
      <c r="M37" s="47"/>
    </row>
    <row r="38" spans="1:13" ht="44.25" customHeight="1" x14ac:dyDescent="0.35">
      <c r="A38" s="73" t="s">
        <v>934</v>
      </c>
      <c r="B38" s="15" t="s">
        <v>31</v>
      </c>
      <c r="C38" s="16">
        <v>590</v>
      </c>
      <c r="D38" s="19"/>
      <c r="E38" s="18">
        <f t="shared" ref="E38:E39" si="10">C38*D38</f>
        <v>0</v>
      </c>
      <c r="F38" s="18">
        <f t="shared" ref="F38:F39" si="11">E38*0.8</f>
        <v>0</v>
      </c>
      <c r="K38" s="47"/>
      <c r="L38" s="47"/>
      <c r="M38" s="47"/>
    </row>
    <row r="39" spans="1:13" ht="44.25" customHeight="1" x14ac:dyDescent="0.35">
      <c r="A39" s="71"/>
      <c r="B39" s="15" t="s">
        <v>324</v>
      </c>
      <c r="C39" s="16">
        <v>1490</v>
      </c>
      <c r="D39" s="19"/>
      <c r="E39" s="18">
        <f t="shared" si="10"/>
        <v>0</v>
      </c>
      <c r="F39" s="18">
        <f t="shared" si="11"/>
        <v>0</v>
      </c>
      <c r="K39" s="47"/>
      <c r="L39" s="47"/>
      <c r="M39" s="47"/>
    </row>
    <row r="40" spans="1:13" ht="44.25" customHeight="1" x14ac:dyDescent="0.35">
      <c r="A40" s="9" t="s">
        <v>935</v>
      </c>
      <c r="B40" s="39"/>
      <c r="C40" s="39"/>
      <c r="D40" s="39"/>
      <c r="E40" s="23"/>
      <c r="F40" s="24"/>
      <c r="K40" s="47"/>
      <c r="L40" s="47"/>
      <c r="M40" s="47"/>
    </row>
    <row r="41" spans="1:13" ht="44.25" customHeight="1" x14ac:dyDescent="0.35">
      <c r="A41" s="53" t="s">
        <v>936</v>
      </c>
      <c r="B41" s="15" t="s">
        <v>31</v>
      </c>
      <c r="C41" s="40">
        <v>590</v>
      </c>
      <c r="D41" s="26"/>
      <c r="E41" s="18">
        <f>C41*D41</f>
        <v>0</v>
      </c>
      <c r="F41" s="18">
        <f>E41*0.8</f>
        <v>0</v>
      </c>
      <c r="K41" s="47"/>
      <c r="L41" s="47"/>
      <c r="M41" s="47"/>
    </row>
    <row r="42" spans="1:13" ht="44.25" customHeight="1" x14ac:dyDescent="0.35">
      <c r="A42" s="9" t="s">
        <v>937</v>
      </c>
      <c r="B42" s="39"/>
      <c r="C42" s="39"/>
      <c r="D42" s="39"/>
      <c r="E42" s="23"/>
      <c r="F42" s="24"/>
      <c r="K42" s="47"/>
      <c r="L42" s="47"/>
      <c r="M42" s="47"/>
    </row>
    <row r="43" spans="1:13" ht="44.25" customHeight="1" x14ac:dyDescent="0.35">
      <c r="A43" s="53" t="s">
        <v>938</v>
      </c>
      <c r="B43" s="15" t="s">
        <v>34</v>
      </c>
      <c r="C43" s="40">
        <v>590</v>
      </c>
      <c r="D43" s="26"/>
      <c r="E43" s="18">
        <f t="shared" ref="E43:E45" si="12">C43*D43</f>
        <v>0</v>
      </c>
      <c r="F43" s="18">
        <f t="shared" ref="F43:F45" si="13">E43*0.8</f>
        <v>0</v>
      </c>
      <c r="K43" s="47"/>
      <c r="L43" s="47"/>
      <c r="M43" s="51"/>
    </row>
    <row r="44" spans="1:13" ht="44.25" customHeight="1" x14ac:dyDescent="0.35">
      <c r="A44" s="53" t="s">
        <v>939</v>
      </c>
      <c r="B44" s="15" t="s">
        <v>34</v>
      </c>
      <c r="C44" s="40">
        <v>590</v>
      </c>
      <c r="D44" s="26"/>
      <c r="E44" s="18">
        <f t="shared" si="12"/>
        <v>0</v>
      </c>
      <c r="F44" s="18">
        <f t="shared" si="13"/>
        <v>0</v>
      </c>
      <c r="K44" s="47"/>
      <c r="L44" s="47"/>
      <c r="M44" s="51"/>
    </row>
    <row r="45" spans="1:13" ht="44.25" customHeight="1" x14ac:dyDescent="0.35">
      <c r="A45" s="53" t="s">
        <v>940</v>
      </c>
      <c r="B45" s="15" t="s">
        <v>34</v>
      </c>
      <c r="C45" s="40">
        <v>590</v>
      </c>
      <c r="D45" s="26"/>
      <c r="E45" s="18">
        <f t="shared" si="12"/>
        <v>0</v>
      </c>
      <c r="F45" s="18">
        <f t="shared" si="13"/>
        <v>0</v>
      </c>
      <c r="K45" s="47"/>
      <c r="L45" s="47"/>
      <c r="M45" s="51"/>
    </row>
    <row r="46" spans="1:13" ht="44.25" customHeight="1" x14ac:dyDescent="0.35">
      <c r="A46" s="9" t="s">
        <v>941</v>
      </c>
      <c r="B46" s="39"/>
      <c r="C46" s="39"/>
      <c r="D46" s="39"/>
      <c r="E46" s="23"/>
      <c r="F46" s="24"/>
      <c r="L46" s="47"/>
      <c r="M46" s="47"/>
    </row>
    <row r="47" spans="1:13" ht="44.25" customHeight="1" x14ac:dyDescent="0.35">
      <c r="A47" s="73" t="s">
        <v>942</v>
      </c>
      <c r="B47" s="15" t="s">
        <v>31</v>
      </c>
      <c r="C47" s="16">
        <v>590</v>
      </c>
      <c r="D47" s="19"/>
      <c r="E47" s="18">
        <f t="shared" ref="E47:E55" si="14">C47*D47</f>
        <v>0</v>
      </c>
      <c r="F47" s="18">
        <f t="shared" ref="F47:F55" si="15">E47*0.8</f>
        <v>0</v>
      </c>
      <c r="K47" s="47"/>
      <c r="L47" s="47"/>
      <c r="M47" s="44"/>
    </row>
    <row r="48" spans="1:13" ht="44.25" customHeight="1" x14ac:dyDescent="0.35">
      <c r="A48" s="71"/>
      <c r="B48" s="15" t="s">
        <v>324</v>
      </c>
      <c r="C48" s="16">
        <v>1490</v>
      </c>
      <c r="D48" s="19"/>
      <c r="E48" s="18">
        <f t="shared" si="14"/>
        <v>0</v>
      </c>
      <c r="F48" s="18">
        <f t="shared" si="15"/>
        <v>0</v>
      </c>
      <c r="K48" s="47"/>
      <c r="L48" s="47"/>
      <c r="M48" s="47"/>
    </row>
    <row r="49" spans="1:13" ht="44.25" customHeight="1" x14ac:dyDescent="0.35">
      <c r="A49" s="33" t="s">
        <v>943</v>
      </c>
      <c r="B49" s="15" t="s">
        <v>31</v>
      </c>
      <c r="C49" s="16">
        <v>590</v>
      </c>
      <c r="D49" s="19"/>
      <c r="E49" s="18">
        <f t="shared" si="14"/>
        <v>0</v>
      </c>
      <c r="F49" s="18">
        <f t="shared" si="15"/>
        <v>0</v>
      </c>
      <c r="K49" s="47"/>
      <c r="L49" s="47"/>
      <c r="M49" s="44"/>
    </row>
    <row r="50" spans="1:13" ht="44.25" customHeight="1" x14ac:dyDescent="0.35">
      <c r="A50" s="33" t="s">
        <v>944</v>
      </c>
      <c r="B50" s="15" t="s">
        <v>31</v>
      </c>
      <c r="C50" s="16">
        <v>590</v>
      </c>
      <c r="D50" s="19"/>
      <c r="E50" s="18">
        <f t="shared" si="14"/>
        <v>0</v>
      </c>
      <c r="F50" s="18">
        <f t="shared" si="15"/>
        <v>0</v>
      </c>
      <c r="K50" s="47"/>
      <c r="L50" s="47"/>
      <c r="M50" s="44"/>
    </row>
    <row r="51" spans="1:13" ht="44.25" customHeight="1" x14ac:dyDescent="0.35">
      <c r="A51" s="33" t="s">
        <v>945</v>
      </c>
      <c r="B51" s="15" t="s">
        <v>31</v>
      </c>
      <c r="C51" s="16">
        <v>590</v>
      </c>
      <c r="D51" s="19"/>
      <c r="E51" s="18">
        <f t="shared" si="14"/>
        <v>0</v>
      </c>
      <c r="F51" s="18">
        <f t="shared" si="15"/>
        <v>0</v>
      </c>
      <c r="K51" s="47"/>
      <c r="L51" s="47"/>
      <c r="M51" s="44"/>
    </row>
    <row r="52" spans="1:13" ht="44.25" customHeight="1" x14ac:dyDescent="0.35">
      <c r="A52" s="33" t="s">
        <v>946</v>
      </c>
      <c r="B52" s="15" t="s">
        <v>31</v>
      </c>
      <c r="C52" s="16">
        <v>590</v>
      </c>
      <c r="D52" s="19"/>
      <c r="E52" s="18">
        <f t="shared" si="14"/>
        <v>0</v>
      </c>
      <c r="F52" s="18">
        <f t="shared" si="15"/>
        <v>0</v>
      </c>
      <c r="K52" s="47"/>
      <c r="L52" s="47"/>
      <c r="M52" s="44"/>
    </row>
    <row r="53" spans="1:13" ht="44.25" customHeight="1" x14ac:dyDescent="0.35">
      <c r="A53" s="33" t="s">
        <v>946</v>
      </c>
      <c r="B53" s="15" t="s">
        <v>324</v>
      </c>
      <c r="C53" s="16">
        <v>1490</v>
      </c>
      <c r="D53" s="19"/>
      <c r="E53" s="18">
        <f t="shared" si="14"/>
        <v>0</v>
      </c>
      <c r="F53" s="18">
        <f t="shared" si="15"/>
        <v>0</v>
      </c>
      <c r="K53" s="47"/>
      <c r="L53" s="47"/>
      <c r="M53" s="47"/>
    </row>
    <row r="54" spans="1:13" ht="44.25" customHeight="1" x14ac:dyDescent="0.35">
      <c r="A54" s="33" t="s">
        <v>947</v>
      </c>
      <c r="B54" s="15" t="s">
        <v>31</v>
      </c>
      <c r="C54" s="16">
        <v>590</v>
      </c>
      <c r="D54" s="19"/>
      <c r="E54" s="18">
        <f t="shared" si="14"/>
        <v>0</v>
      </c>
      <c r="F54" s="18">
        <f t="shared" si="15"/>
        <v>0</v>
      </c>
      <c r="K54" s="47"/>
      <c r="L54" s="47"/>
      <c r="M54" s="47"/>
    </row>
    <row r="55" spans="1:13" ht="44.25" customHeight="1" x14ac:dyDescent="0.35">
      <c r="A55" s="33" t="s">
        <v>948</v>
      </c>
      <c r="B55" s="15" t="s">
        <v>31</v>
      </c>
      <c r="C55" s="16">
        <v>590</v>
      </c>
      <c r="D55" s="19"/>
      <c r="E55" s="18">
        <f t="shared" si="14"/>
        <v>0</v>
      </c>
      <c r="F55" s="18">
        <f t="shared" si="15"/>
        <v>0</v>
      </c>
      <c r="K55" s="47"/>
      <c r="L55" s="47"/>
      <c r="M55" s="44"/>
    </row>
    <row r="56" spans="1:13" ht="44.25" customHeight="1" x14ac:dyDescent="0.35">
      <c r="A56" s="9" t="s">
        <v>949</v>
      </c>
      <c r="B56" s="39"/>
      <c r="C56" s="39"/>
      <c r="D56" s="39"/>
      <c r="E56" s="23"/>
      <c r="F56" s="24"/>
      <c r="K56" s="47"/>
      <c r="L56" s="47"/>
      <c r="M56" s="47"/>
    </row>
    <row r="57" spans="1:13" ht="44.25" customHeight="1" x14ac:dyDescent="0.35">
      <c r="A57" s="33" t="s">
        <v>950</v>
      </c>
      <c r="B57" s="15" t="s">
        <v>31</v>
      </c>
      <c r="C57" s="16">
        <v>590</v>
      </c>
      <c r="D57" s="19"/>
      <c r="E57" s="18">
        <f t="shared" ref="E57:E63" si="16">C57*D57</f>
        <v>0</v>
      </c>
      <c r="F57" s="18">
        <f t="shared" ref="F57:F63" si="17">E57*0.8</f>
        <v>0</v>
      </c>
      <c r="K57" s="47"/>
      <c r="L57" s="47"/>
      <c r="M57" s="47"/>
    </row>
    <row r="58" spans="1:13" ht="44.25" customHeight="1" x14ac:dyDescent="0.35">
      <c r="A58" s="33" t="s">
        <v>951</v>
      </c>
      <c r="B58" s="15" t="s">
        <v>31</v>
      </c>
      <c r="C58" s="16">
        <v>590</v>
      </c>
      <c r="D58" s="19"/>
      <c r="E58" s="18">
        <f t="shared" si="16"/>
        <v>0</v>
      </c>
      <c r="F58" s="18">
        <f t="shared" si="17"/>
        <v>0</v>
      </c>
      <c r="K58" s="47"/>
      <c r="L58" s="47"/>
      <c r="M58" s="47"/>
    </row>
    <row r="59" spans="1:13" ht="44.25" customHeight="1" x14ac:dyDescent="0.35">
      <c r="A59" s="33" t="s">
        <v>952</v>
      </c>
      <c r="B59" s="15" t="s">
        <v>31</v>
      </c>
      <c r="C59" s="16">
        <v>590</v>
      </c>
      <c r="D59" s="19"/>
      <c r="E59" s="18">
        <f t="shared" si="16"/>
        <v>0</v>
      </c>
      <c r="F59" s="18">
        <f t="shared" si="17"/>
        <v>0</v>
      </c>
      <c r="K59" s="47"/>
      <c r="L59" s="47"/>
      <c r="M59" s="47"/>
    </row>
    <row r="60" spans="1:13" ht="44.25" customHeight="1" x14ac:dyDescent="0.35">
      <c r="A60" s="33" t="s">
        <v>953</v>
      </c>
      <c r="B60" s="15" t="s">
        <v>31</v>
      </c>
      <c r="C60" s="16">
        <v>590</v>
      </c>
      <c r="D60" s="19"/>
      <c r="E60" s="18">
        <f t="shared" si="16"/>
        <v>0</v>
      </c>
      <c r="F60" s="18">
        <f t="shared" si="17"/>
        <v>0</v>
      </c>
      <c r="K60" s="47"/>
      <c r="L60" s="47"/>
      <c r="M60" s="47"/>
    </row>
    <row r="61" spans="1:13" ht="44.25" customHeight="1" x14ac:dyDescent="0.35">
      <c r="A61" s="33" t="s">
        <v>954</v>
      </c>
      <c r="B61" s="15" t="s">
        <v>31</v>
      </c>
      <c r="C61" s="16">
        <v>590</v>
      </c>
      <c r="D61" s="19"/>
      <c r="E61" s="18">
        <f t="shared" si="16"/>
        <v>0</v>
      </c>
      <c r="F61" s="18">
        <f t="shared" si="17"/>
        <v>0</v>
      </c>
      <c r="K61" s="47"/>
      <c r="L61" s="47"/>
      <c r="M61" s="47"/>
    </row>
    <row r="62" spans="1:13" ht="44.25" customHeight="1" x14ac:dyDescent="0.35">
      <c r="A62" s="33" t="s">
        <v>955</v>
      </c>
      <c r="B62" s="15" t="s">
        <v>31</v>
      </c>
      <c r="C62" s="16">
        <v>590</v>
      </c>
      <c r="D62" s="19"/>
      <c r="E62" s="18">
        <f t="shared" si="16"/>
        <v>0</v>
      </c>
      <c r="F62" s="18">
        <f t="shared" si="17"/>
        <v>0</v>
      </c>
      <c r="K62" s="47"/>
      <c r="L62" s="47"/>
      <c r="M62" s="47"/>
    </row>
    <row r="63" spans="1:13" ht="44.25" customHeight="1" x14ac:dyDescent="0.35">
      <c r="A63" s="33" t="s">
        <v>956</v>
      </c>
      <c r="B63" s="15" t="s">
        <v>31</v>
      </c>
      <c r="C63" s="16">
        <v>590</v>
      </c>
      <c r="D63" s="19"/>
      <c r="E63" s="18">
        <f t="shared" si="16"/>
        <v>0</v>
      </c>
      <c r="F63" s="18">
        <f t="shared" si="17"/>
        <v>0</v>
      </c>
      <c r="K63" s="47"/>
      <c r="L63" s="47"/>
      <c r="M63" s="47"/>
    </row>
    <row r="64" spans="1:13" ht="44.25" customHeight="1" x14ac:dyDescent="0.35">
      <c r="A64" s="9" t="s">
        <v>778</v>
      </c>
      <c r="B64" s="39"/>
      <c r="C64" s="39"/>
      <c r="D64" s="39"/>
      <c r="E64" s="23"/>
      <c r="F64" s="24"/>
      <c r="K64" s="47"/>
      <c r="L64" s="47"/>
      <c r="M64" s="47"/>
    </row>
    <row r="65" spans="1:13" ht="44.25" customHeight="1" x14ac:dyDescent="0.35">
      <c r="A65" s="33" t="s">
        <v>957</v>
      </c>
      <c r="B65" s="15" t="s">
        <v>908</v>
      </c>
      <c r="C65" s="16">
        <v>1390</v>
      </c>
      <c r="D65" s="19"/>
      <c r="E65" s="18">
        <f t="shared" ref="E65:E68" si="18">C65*D65</f>
        <v>0</v>
      </c>
      <c r="F65" s="18">
        <f t="shared" ref="F65:F69" si="19">E65*0.8</f>
        <v>0</v>
      </c>
      <c r="K65" s="47"/>
      <c r="L65" s="47"/>
      <c r="M65" s="47"/>
    </row>
    <row r="66" spans="1:13" ht="44.25" customHeight="1" x14ac:dyDescent="0.35">
      <c r="A66" s="33" t="s">
        <v>958</v>
      </c>
      <c r="B66" s="15" t="s">
        <v>908</v>
      </c>
      <c r="C66" s="16">
        <v>1390</v>
      </c>
      <c r="D66" s="19"/>
      <c r="E66" s="18">
        <f t="shared" si="18"/>
        <v>0</v>
      </c>
      <c r="F66" s="18">
        <f t="shared" si="19"/>
        <v>0</v>
      </c>
      <c r="K66" s="47"/>
      <c r="L66" s="47"/>
      <c r="M66" s="47"/>
    </row>
    <row r="67" spans="1:13" ht="44.25" customHeight="1" x14ac:dyDescent="0.35">
      <c r="A67" s="33" t="s">
        <v>959</v>
      </c>
      <c r="B67" s="15" t="s">
        <v>908</v>
      </c>
      <c r="C67" s="16">
        <v>1390</v>
      </c>
      <c r="D67" s="19"/>
      <c r="E67" s="18">
        <f t="shared" si="18"/>
        <v>0</v>
      </c>
      <c r="F67" s="18">
        <f t="shared" si="19"/>
        <v>0</v>
      </c>
      <c r="K67" s="47"/>
      <c r="L67" s="47"/>
      <c r="M67" s="47"/>
    </row>
    <row r="68" spans="1:13" ht="44.25" customHeight="1" x14ac:dyDescent="0.35">
      <c r="A68" s="33" t="s">
        <v>960</v>
      </c>
      <c r="B68" s="15" t="s">
        <v>908</v>
      </c>
      <c r="C68" s="16">
        <v>1390</v>
      </c>
      <c r="D68" s="19"/>
      <c r="E68" s="18">
        <f t="shared" si="18"/>
        <v>0</v>
      </c>
      <c r="F68" s="18">
        <f t="shared" si="19"/>
        <v>0</v>
      </c>
      <c r="K68" s="47"/>
      <c r="L68" s="47"/>
      <c r="M68" s="47"/>
    </row>
    <row r="69" spans="1:13" ht="44.25" customHeight="1" x14ac:dyDescent="0.35">
      <c r="A69" s="54" t="s">
        <v>520</v>
      </c>
      <c r="B69" s="55"/>
      <c r="C69" s="56"/>
      <c r="D69" s="30">
        <f t="shared" ref="D69:E69" si="20">SUM(D7:D68)</f>
        <v>0</v>
      </c>
      <c r="E69" s="31">
        <f t="shared" si="20"/>
        <v>0</v>
      </c>
      <c r="F69" s="31">
        <f t="shared" si="19"/>
        <v>0</v>
      </c>
    </row>
    <row r="70" spans="1:13" ht="44.25" customHeight="1" x14ac:dyDescent="0.2"/>
    <row r="71" spans="1:13" ht="44.25" customHeight="1" x14ac:dyDescent="0.2"/>
    <row r="72" spans="1:13" ht="44.25" customHeight="1" x14ac:dyDescent="0.2"/>
    <row r="73" spans="1:13" ht="44.25" customHeight="1" x14ac:dyDescent="0.2"/>
    <row r="74" spans="1:13" ht="44.25" customHeight="1" x14ac:dyDescent="0.2"/>
    <row r="75" spans="1:13" ht="44.25" customHeight="1" x14ac:dyDescent="0.2"/>
    <row r="76" spans="1:13" ht="44.25" customHeight="1" x14ac:dyDescent="0.2"/>
    <row r="77" spans="1:13" ht="44.25" customHeight="1" x14ac:dyDescent="0.2"/>
    <row r="78" spans="1:13" ht="44.25" customHeight="1" x14ac:dyDescent="0.2"/>
    <row r="79" spans="1:13" ht="44.25" customHeight="1" x14ac:dyDescent="0.2"/>
    <row r="80" spans="1:13" ht="44.25" customHeight="1" x14ac:dyDescent="0.2"/>
    <row r="81" ht="44.25" customHeight="1" x14ac:dyDescent="0.2"/>
    <row r="82" ht="44.25" customHeight="1" x14ac:dyDescent="0.2"/>
    <row r="83" ht="44.25" customHeight="1" x14ac:dyDescent="0.2"/>
    <row r="84" ht="44.25" customHeight="1" x14ac:dyDescent="0.2"/>
    <row r="85" ht="44.25" customHeight="1" x14ac:dyDescent="0.2"/>
    <row r="86" ht="44.25" customHeight="1" x14ac:dyDescent="0.2"/>
    <row r="87" ht="44.25" customHeight="1" x14ac:dyDescent="0.2"/>
    <row r="88" ht="44.25" customHeight="1" x14ac:dyDescent="0.2"/>
    <row r="89" ht="44.25" customHeight="1" x14ac:dyDescent="0.2"/>
    <row r="90" ht="44.25" customHeight="1" x14ac:dyDescent="0.2"/>
    <row r="91" ht="44.25" customHeight="1" x14ac:dyDescent="0.2"/>
    <row r="92" ht="44.25" customHeight="1" x14ac:dyDescent="0.2"/>
    <row r="93" ht="44.25" customHeight="1" x14ac:dyDescent="0.2"/>
    <row r="94" ht="44.25" customHeight="1" x14ac:dyDescent="0.2"/>
    <row r="95" ht="44.25" customHeight="1" x14ac:dyDescent="0.2"/>
    <row r="96" ht="44.25" customHeight="1" x14ac:dyDescent="0.2"/>
    <row r="97" ht="44.25" customHeight="1" x14ac:dyDescent="0.2"/>
    <row r="98" ht="44.25" customHeight="1" x14ac:dyDescent="0.2"/>
    <row r="99" ht="44.25" customHeight="1" x14ac:dyDescent="0.2"/>
    <row r="100" ht="15.7" customHeight="1" x14ac:dyDescent="0.2"/>
    <row r="101" ht="15.7" customHeight="1" x14ac:dyDescent="0.2"/>
    <row r="102" ht="15.7" customHeight="1" x14ac:dyDescent="0.2"/>
    <row r="103" ht="15.7" customHeight="1" x14ac:dyDescent="0.2"/>
    <row r="104" ht="15.7" customHeight="1" x14ac:dyDescent="0.2"/>
    <row r="105" ht="15.7" customHeight="1" x14ac:dyDescent="0.2"/>
    <row r="106" ht="15.7" customHeight="1" x14ac:dyDescent="0.2"/>
    <row r="107" ht="15.7" customHeight="1" x14ac:dyDescent="0.2"/>
    <row r="108" ht="15.7" customHeight="1" x14ac:dyDescent="0.2"/>
    <row r="109" ht="15.7" customHeight="1" x14ac:dyDescent="0.2"/>
    <row r="110" ht="15.7" customHeight="1" x14ac:dyDescent="0.2"/>
    <row r="111" ht="15.7" customHeight="1" x14ac:dyDescent="0.2"/>
    <row r="112" ht="15.7" customHeight="1" x14ac:dyDescent="0.2"/>
    <row r="113" ht="15.7" customHeight="1" x14ac:dyDescent="0.2"/>
    <row r="114" ht="15.7" customHeight="1" x14ac:dyDescent="0.2"/>
    <row r="115" ht="15.7" customHeight="1" x14ac:dyDescent="0.2"/>
    <row r="116" ht="15.7" customHeight="1" x14ac:dyDescent="0.2"/>
    <row r="117" ht="15.7" customHeight="1" x14ac:dyDescent="0.2"/>
    <row r="118" ht="15.7" customHeight="1" x14ac:dyDescent="0.2"/>
    <row r="119" ht="15.7" customHeight="1" x14ac:dyDescent="0.2"/>
    <row r="120" ht="15.7" customHeight="1" x14ac:dyDescent="0.2"/>
    <row r="121" ht="15.7" customHeight="1" x14ac:dyDescent="0.2"/>
    <row r="122" ht="15.7" customHeight="1" x14ac:dyDescent="0.2"/>
    <row r="123" ht="15.7" customHeight="1" x14ac:dyDescent="0.2"/>
    <row r="124" ht="15.7" customHeight="1" x14ac:dyDescent="0.2"/>
    <row r="125" ht="15.7" customHeight="1" x14ac:dyDescent="0.2"/>
    <row r="126" ht="15.7" customHeight="1" x14ac:dyDescent="0.2"/>
    <row r="127" ht="15.7" customHeight="1" x14ac:dyDescent="0.2"/>
    <row r="128" ht="15.7" customHeight="1" x14ac:dyDescent="0.2"/>
    <row r="129" ht="15.7" customHeight="1" x14ac:dyDescent="0.2"/>
    <row r="130" ht="15.7" customHeight="1" x14ac:dyDescent="0.2"/>
    <row r="131" ht="15.7" customHeight="1" x14ac:dyDescent="0.2"/>
    <row r="132" ht="15.7" customHeight="1" x14ac:dyDescent="0.2"/>
    <row r="133" ht="15.7" customHeight="1" x14ac:dyDescent="0.2"/>
    <row r="134" ht="15.7" customHeight="1" x14ac:dyDescent="0.2"/>
    <row r="135" ht="15.7" customHeight="1" x14ac:dyDescent="0.2"/>
    <row r="136" ht="15.7" customHeight="1" x14ac:dyDescent="0.2"/>
    <row r="137" ht="15.7" customHeight="1" x14ac:dyDescent="0.2"/>
    <row r="138" ht="15.7" customHeight="1" x14ac:dyDescent="0.2"/>
    <row r="139" ht="15.7" customHeight="1" x14ac:dyDescent="0.2"/>
    <row r="140" ht="15.7" customHeight="1" x14ac:dyDescent="0.2"/>
    <row r="141" ht="15.7" customHeight="1" x14ac:dyDescent="0.2"/>
    <row r="142" ht="15.7" customHeight="1" x14ac:dyDescent="0.2"/>
    <row r="143" ht="15.7" customHeight="1" x14ac:dyDescent="0.2"/>
    <row r="144" ht="15.7" customHeight="1" x14ac:dyDescent="0.2"/>
    <row r="145" ht="15.7" customHeight="1" x14ac:dyDescent="0.2"/>
    <row r="146" ht="15.7" customHeight="1" x14ac:dyDescent="0.2"/>
    <row r="147" ht="15.7" customHeight="1" x14ac:dyDescent="0.2"/>
    <row r="148" ht="15.7" customHeight="1" x14ac:dyDescent="0.2"/>
    <row r="149" ht="15.7" customHeight="1" x14ac:dyDescent="0.2"/>
    <row r="150" ht="15.7" customHeight="1" x14ac:dyDescent="0.2"/>
    <row r="151" ht="15.7" customHeight="1" x14ac:dyDescent="0.2"/>
    <row r="152" ht="15.7" customHeight="1" x14ac:dyDescent="0.2"/>
    <row r="153" ht="15.7" customHeight="1" x14ac:dyDescent="0.2"/>
    <row r="154" ht="15.7" customHeight="1" x14ac:dyDescent="0.2"/>
    <row r="155" ht="15.7" customHeight="1" x14ac:dyDescent="0.2"/>
    <row r="156" ht="15.7" customHeight="1" x14ac:dyDescent="0.2"/>
    <row r="157" ht="15.7" customHeight="1" x14ac:dyDescent="0.2"/>
    <row r="158" ht="15.7" customHeight="1" x14ac:dyDescent="0.2"/>
    <row r="159" ht="15.7" customHeight="1" x14ac:dyDescent="0.2"/>
    <row r="160" ht="15.7" customHeight="1" x14ac:dyDescent="0.2"/>
    <row r="161" ht="15.7" customHeight="1" x14ac:dyDescent="0.2"/>
    <row r="162" ht="15.7" customHeight="1" x14ac:dyDescent="0.2"/>
    <row r="163" ht="15.7" customHeight="1" x14ac:dyDescent="0.2"/>
    <row r="164" ht="15.7" customHeight="1" x14ac:dyDescent="0.2"/>
    <row r="165" ht="15.7" customHeight="1" x14ac:dyDescent="0.2"/>
    <row r="166" ht="15.7" customHeight="1" x14ac:dyDescent="0.2"/>
    <row r="167" ht="15.7" customHeight="1" x14ac:dyDescent="0.2"/>
    <row r="168" ht="15.7" customHeight="1" x14ac:dyDescent="0.2"/>
    <row r="169" ht="15.7" customHeight="1" x14ac:dyDescent="0.2"/>
    <row r="170" ht="15.7" customHeight="1" x14ac:dyDescent="0.2"/>
    <row r="171" ht="15.7" customHeight="1" x14ac:dyDescent="0.2"/>
    <row r="172" ht="15.7" customHeight="1" x14ac:dyDescent="0.2"/>
    <row r="173" ht="15.7" customHeight="1" x14ac:dyDescent="0.2"/>
    <row r="174" ht="15.7" customHeight="1" x14ac:dyDescent="0.2"/>
    <row r="175" ht="15.7" customHeight="1" x14ac:dyDescent="0.2"/>
    <row r="176" ht="15.7" customHeight="1" x14ac:dyDescent="0.2"/>
    <row r="177" ht="15.7" customHeight="1" x14ac:dyDescent="0.2"/>
    <row r="178" ht="15.7" customHeight="1" x14ac:dyDescent="0.2"/>
    <row r="179" ht="15.7" customHeight="1" x14ac:dyDescent="0.2"/>
    <row r="180" ht="15.7" customHeight="1" x14ac:dyDescent="0.2"/>
    <row r="181" ht="15.7" customHeight="1" x14ac:dyDescent="0.2"/>
    <row r="182" ht="15.7" customHeight="1" x14ac:dyDescent="0.2"/>
    <row r="183" ht="15.7" customHeight="1" x14ac:dyDescent="0.2"/>
    <row r="184" ht="15.7" customHeight="1" x14ac:dyDescent="0.2"/>
    <row r="185" ht="15.7" customHeight="1" x14ac:dyDescent="0.2"/>
    <row r="186" ht="15.7" customHeight="1" x14ac:dyDescent="0.2"/>
    <row r="187" ht="15.7" customHeight="1" x14ac:dyDescent="0.2"/>
    <row r="188" ht="15.7" customHeight="1" x14ac:dyDescent="0.2"/>
    <row r="189" ht="15.7" customHeight="1" x14ac:dyDescent="0.2"/>
    <row r="190" ht="15.7" customHeight="1" x14ac:dyDescent="0.2"/>
    <row r="191" ht="15.7" customHeight="1" x14ac:dyDescent="0.2"/>
    <row r="192" ht="15.7" customHeight="1" x14ac:dyDescent="0.2"/>
    <row r="193" ht="15.7" customHeight="1" x14ac:dyDescent="0.2"/>
    <row r="194" ht="15.7" customHeight="1" x14ac:dyDescent="0.2"/>
    <row r="195" ht="15.7" customHeight="1" x14ac:dyDescent="0.2"/>
    <row r="196" ht="15.7" customHeight="1" x14ac:dyDescent="0.2"/>
    <row r="197" ht="15.7" customHeight="1" x14ac:dyDescent="0.2"/>
    <row r="198" ht="15.7" customHeight="1" x14ac:dyDescent="0.2"/>
    <row r="199" ht="15.7" customHeight="1" x14ac:dyDescent="0.2"/>
    <row r="200" ht="15.7" customHeight="1" x14ac:dyDescent="0.2"/>
    <row r="201" ht="15.7" customHeight="1" x14ac:dyDescent="0.2"/>
    <row r="202" ht="15.7" customHeight="1" x14ac:dyDescent="0.2"/>
    <row r="203" ht="15.7" customHeight="1" x14ac:dyDescent="0.2"/>
    <row r="204" ht="15.7" customHeight="1" x14ac:dyDescent="0.2"/>
    <row r="205" ht="15.7" customHeight="1" x14ac:dyDescent="0.2"/>
    <row r="206" ht="15.7" customHeight="1" x14ac:dyDescent="0.2"/>
    <row r="207" ht="15.7" customHeight="1" x14ac:dyDescent="0.2"/>
    <row r="208" ht="15.7" customHeight="1" x14ac:dyDescent="0.2"/>
    <row r="209" ht="15.7" customHeight="1" x14ac:dyDescent="0.2"/>
    <row r="210" ht="15.7" customHeight="1" x14ac:dyDescent="0.2"/>
    <row r="211" ht="15.7" customHeight="1" x14ac:dyDescent="0.2"/>
    <row r="212" ht="15.7" customHeight="1" x14ac:dyDescent="0.2"/>
    <row r="213" ht="15.7" customHeight="1" x14ac:dyDescent="0.2"/>
    <row r="214" ht="15.7" customHeight="1" x14ac:dyDescent="0.2"/>
    <row r="215" ht="15.7" customHeight="1" x14ac:dyDescent="0.2"/>
    <row r="216" ht="15.7" customHeight="1" x14ac:dyDescent="0.2"/>
    <row r="217" ht="15.7" customHeight="1" x14ac:dyDescent="0.2"/>
    <row r="218" ht="15.7" customHeight="1" x14ac:dyDescent="0.2"/>
    <row r="219" ht="15.7" customHeight="1" x14ac:dyDescent="0.2"/>
    <row r="220" ht="15.7" customHeight="1" x14ac:dyDescent="0.2"/>
    <row r="221" ht="15.7" customHeight="1" x14ac:dyDescent="0.2"/>
    <row r="222" ht="15.7" customHeight="1" x14ac:dyDescent="0.2"/>
    <row r="223" ht="15.7" customHeight="1" x14ac:dyDescent="0.2"/>
    <row r="224" ht="15.7" customHeight="1" x14ac:dyDescent="0.2"/>
    <row r="225" ht="15.7" customHeight="1" x14ac:dyDescent="0.2"/>
    <row r="226" ht="15.7" customHeight="1" x14ac:dyDescent="0.2"/>
    <row r="227" ht="15.7" customHeight="1" x14ac:dyDescent="0.2"/>
    <row r="228" ht="15.7" customHeight="1" x14ac:dyDescent="0.2"/>
    <row r="229" ht="15.7" customHeight="1" x14ac:dyDescent="0.2"/>
    <row r="230" ht="15.7" customHeight="1" x14ac:dyDescent="0.2"/>
    <row r="231" ht="15.7" customHeight="1" x14ac:dyDescent="0.2"/>
    <row r="232" ht="15.7" customHeight="1" x14ac:dyDescent="0.2"/>
    <row r="233" ht="15.7" customHeight="1" x14ac:dyDescent="0.2"/>
    <row r="234" ht="15.7" customHeight="1" x14ac:dyDescent="0.2"/>
    <row r="235" ht="15.7" customHeight="1" x14ac:dyDescent="0.2"/>
    <row r="236" ht="15.7" customHeight="1" x14ac:dyDescent="0.2"/>
    <row r="237" ht="15.7" customHeight="1" x14ac:dyDescent="0.2"/>
    <row r="238" ht="15.7" customHeight="1" x14ac:dyDescent="0.2"/>
    <row r="239" ht="15.7" customHeight="1" x14ac:dyDescent="0.2"/>
    <row r="240" ht="15.7" customHeight="1" x14ac:dyDescent="0.2"/>
    <row r="241" ht="15.7" customHeight="1" x14ac:dyDescent="0.2"/>
    <row r="242" ht="15.7" customHeight="1" x14ac:dyDescent="0.2"/>
    <row r="243" ht="15.7" customHeight="1" x14ac:dyDescent="0.2"/>
    <row r="244" ht="15.7" customHeight="1" x14ac:dyDescent="0.2"/>
    <row r="245" ht="15.7" customHeight="1" x14ac:dyDescent="0.2"/>
    <row r="246" ht="15.7" customHeight="1" x14ac:dyDescent="0.2"/>
    <row r="247" ht="15.7" customHeight="1" x14ac:dyDescent="0.2"/>
    <row r="248" ht="15.7" customHeight="1" x14ac:dyDescent="0.2"/>
    <row r="249" ht="15.7" customHeight="1" x14ac:dyDescent="0.2"/>
    <row r="250" ht="15.7" customHeight="1" x14ac:dyDescent="0.2"/>
    <row r="251" ht="15.7" customHeight="1" x14ac:dyDescent="0.2"/>
    <row r="252" ht="15.7" customHeight="1" x14ac:dyDescent="0.2"/>
    <row r="253" ht="15.7" customHeight="1" x14ac:dyDescent="0.2"/>
    <row r="254" ht="15.7" customHeight="1" x14ac:dyDescent="0.2"/>
    <row r="255" ht="15.7" customHeight="1" x14ac:dyDescent="0.2"/>
    <row r="256" ht="15.7" customHeight="1" x14ac:dyDescent="0.2"/>
    <row r="257" ht="15.7" customHeight="1" x14ac:dyDescent="0.2"/>
    <row r="258" ht="15.7" customHeight="1" x14ac:dyDescent="0.2"/>
    <row r="259" ht="15.7" customHeight="1" x14ac:dyDescent="0.2"/>
    <row r="260" ht="15.7" customHeight="1" x14ac:dyDescent="0.2"/>
    <row r="261" ht="15.7" customHeight="1" x14ac:dyDescent="0.2"/>
    <row r="262" ht="15.7" customHeight="1" x14ac:dyDescent="0.2"/>
    <row r="263" ht="15.7" customHeight="1" x14ac:dyDescent="0.2"/>
    <row r="264" ht="15.7" customHeight="1" x14ac:dyDescent="0.2"/>
    <row r="265" ht="15.7" customHeight="1" x14ac:dyDescent="0.2"/>
    <row r="266" ht="15.7" customHeight="1" x14ac:dyDescent="0.2"/>
    <row r="267" ht="15.7" customHeight="1" x14ac:dyDescent="0.2"/>
    <row r="268" ht="15.7" customHeight="1" x14ac:dyDescent="0.2"/>
    <row r="269" ht="15.7" customHeight="1" x14ac:dyDescent="0.2"/>
    <row r="270" ht="15.7" customHeight="1" x14ac:dyDescent="0.2"/>
    <row r="271" ht="15.7" customHeight="1" x14ac:dyDescent="0.2"/>
    <row r="272" ht="15.7" customHeight="1" x14ac:dyDescent="0.2"/>
    <row r="273" ht="15.7" customHeight="1" x14ac:dyDescent="0.2"/>
    <row r="274" ht="15.7" customHeight="1" x14ac:dyDescent="0.2"/>
    <row r="275" ht="15.7" customHeight="1" x14ac:dyDescent="0.2"/>
    <row r="276" ht="15.7" customHeight="1" x14ac:dyDescent="0.2"/>
    <row r="277" ht="15.7" customHeight="1" x14ac:dyDescent="0.2"/>
    <row r="278" ht="15.7" customHeight="1" x14ac:dyDescent="0.2"/>
    <row r="279" ht="15.7" customHeight="1" x14ac:dyDescent="0.2"/>
    <row r="280" ht="15.7" customHeight="1" x14ac:dyDescent="0.2"/>
    <row r="281" ht="15.7" customHeight="1" x14ac:dyDescent="0.2"/>
    <row r="282" ht="15.7" customHeight="1" x14ac:dyDescent="0.2"/>
    <row r="283" ht="15.7" customHeight="1" x14ac:dyDescent="0.2"/>
    <row r="284" ht="15.7" customHeight="1" x14ac:dyDescent="0.2"/>
    <row r="285" ht="15.7" customHeight="1" x14ac:dyDescent="0.2"/>
    <row r="286" ht="15.7" customHeight="1" x14ac:dyDescent="0.2"/>
    <row r="287" ht="15.7" customHeight="1" x14ac:dyDescent="0.2"/>
    <row r="288" ht="15.7" customHeight="1" x14ac:dyDescent="0.2"/>
    <row r="289" ht="15.7" customHeight="1" x14ac:dyDescent="0.2"/>
    <row r="290" ht="15.7" customHeight="1" x14ac:dyDescent="0.2"/>
    <row r="291" ht="15.7" customHeight="1" x14ac:dyDescent="0.2"/>
    <row r="292" ht="15.7" customHeight="1" x14ac:dyDescent="0.2"/>
    <row r="293" ht="15.7" customHeight="1" x14ac:dyDescent="0.2"/>
    <row r="294" ht="15.7" customHeight="1" x14ac:dyDescent="0.2"/>
    <row r="295" ht="15.7" customHeight="1" x14ac:dyDescent="0.2"/>
    <row r="296" ht="15.7" customHeight="1" x14ac:dyDescent="0.2"/>
    <row r="297" ht="15.7" customHeight="1" x14ac:dyDescent="0.2"/>
    <row r="298" ht="15.7" customHeight="1" x14ac:dyDescent="0.2"/>
    <row r="299" ht="15.7" customHeight="1" x14ac:dyDescent="0.2"/>
    <row r="300" ht="15.7" customHeight="1" x14ac:dyDescent="0.2"/>
    <row r="301" ht="15.7" customHeight="1" x14ac:dyDescent="0.2"/>
    <row r="302" ht="15.7" customHeight="1" x14ac:dyDescent="0.2"/>
    <row r="303" ht="15.7" customHeight="1" x14ac:dyDescent="0.2"/>
    <row r="304" ht="15.7" customHeight="1" x14ac:dyDescent="0.2"/>
    <row r="305" ht="15.7" customHeight="1" x14ac:dyDescent="0.2"/>
    <row r="306" ht="15.7" customHeight="1" x14ac:dyDescent="0.2"/>
    <row r="307" ht="15.7" customHeight="1" x14ac:dyDescent="0.2"/>
    <row r="308" ht="15.7" customHeight="1" x14ac:dyDescent="0.2"/>
    <row r="309" ht="15.7" customHeight="1" x14ac:dyDescent="0.2"/>
    <row r="310" ht="15.7" customHeight="1" x14ac:dyDescent="0.2"/>
    <row r="311" ht="15.7" customHeight="1" x14ac:dyDescent="0.2"/>
    <row r="312" ht="15.7" customHeight="1" x14ac:dyDescent="0.2"/>
    <row r="313" ht="15.7" customHeight="1" x14ac:dyDescent="0.2"/>
    <row r="314" ht="15.7" customHeight="1" x14ac:dyDescent="0.2"/>
    <row r="315" ht="15.7" customHeight="1" x14ac:dyDescent="0.2"/>
    <row r="316" ht="15.7" customHeight="1" x14ac:dyDescent="0.2"/>
    <row r="317" ht="15.7" customHeight="1" x14ac:dyDescent="0.2"/>
    <row r="318" ht="15.7" customHeight="1" x14ac:dyDescent="0.2"/>
    <row r="319" ht="15.7" customHeight="1" x14ac:dyDescent="0.2"/>
    <row r="320" ht="15.7" customHeight="1" x14ac:dyDescent="0.2"/>
    <row r="321" ht="15.7" customHeight="1" x14ac:dyDescent="0.2"/>
    <row r="322" ht="15.7" customHeight="1" x14ac:dyDescent="0.2"/>
    <row r="323" ht="15.7" customHeight="1" x14ac:dyDescent="0.2"/>
    <row r="324" ht="15.7" customHeight="1" x14ac:dyDescent="0.2"/>
    <row r="325" ht="15.7" customHeight="1" x14ac:dyDescent="0.2"/>
    <row r="326" ht="15.7" customHeight="1" x14ac:dyDescent="0.2"/>
    <row r="327" ht="15.7" customHeight="1" x14ac:dyDescent="0.2"/>
    <row r="328" ht="15.7" customHeight="1" x14ac:dyDescent="0.2"/>
    <row r="329" ht="15.7" customHeight="1" x14ac:dyDescent="0.2"/>
    <row r="330" ht="15.7" customHeight="1" x14ac:dyDescent="0.2"/>
    <row r="331" ht="15.7" customHeight="1" x14ac:dyDescent="0.2"/>
    <row r="332" ht="15.7" customHeight="1" x14ac:dyDescent="0.2"/>
    <row r="333" ht="15.7" customHeight="1" x14ac:dyDescent="0.2"/>
    <row r="334" ht="15.7" customHeight="1" x14ac:dyDescent="0.2"/>
    <row r="335" ht="15.7" customHeight="1" x14ac:dyDescent="0.2"/>
    <row r="336" ht="15.7" customHeight="1" x14ac:dyDescent="0.2"/>
    <row r="337" ht="15.7" customHeight="1" x14ac:dyDescent="0.2"/>
    <row r="338" ht="15.7" customHeight="1" x14ac:dyDescent="0.2"/>
    <row r="339" ht="15.7" customHeight="1" x14ac:dyDescent="0.2"/>
    <row r="340" ht="15.7" customHeight="1" x14ac:dyDescent="0.2"/>
    <row r="341" ht="15.7" customHeight="1" x14ac:dyDescent="0.2"/>
    <row r="342" ht="15.7" customHeight="1" x14ac:dyDescent="0.2"/>
    <row r="343" ht="15.7" customHeight="1" x14ac:dyDescent="0.2"/>
    <row r="344" ht="15.7" customHeight="1" x14ac:dyDescent="0.2"/>
    <row r="345" ht="15.7" customHeight="1" x14ac:dyDescent="0.2"/>
    <row r="346" ht="15.7" customHeight="1" x14ac:dyDescent="0.2"/>
    <row r="347" ht="15.7" customHeight="1" x14ac:dyDescent="0.2"/>
    <row r="348" ht="15.7" customHeight="1" x14ac:dyDescent="0.2"/>
    <row r="349" ht="15.7" customHeight="1" x14ac:dyDescent="0.2"/>
    <row r="350" ht="15.7" customHeight="1" x14ac:dyDescent="0.2"/>
    <row r="351" ht="15.7" customHeight="1" x14ac:dyDescent="0.2"/>
    <row r="352" ht="15.7" customHeight="1" x14ac:dyDescent="0.2"/>
    <row r="353" ht="15.7" customHeight="1" x14ac:dyDescent="0.2"/>
    <row r="354" ht="15.7" customHeight="1" x14ac:dyDescent="0.2"/>
    <row r="355" ht="15.7" customHeight="1" x14ac:dyDescent="0.2"/>
    <row r="356" ht="15.7" customHeight="1" x14ac:dyDescent="0.2"/>
    <row r="357" ht="15.7" customHeight="1" x14ac:dyDescent="0.2"/>
    <row r="358" ht="15.7" customHeight="1" x14ac:dyDescent="0.2"/>
    <row r="359" ht="15.7" customHeight="1" x14ac:dyDescent="0.2"/>
    <row r="360" ht="15.7" customHeight="1" x14ac:dyDescent="0.2"/>
    <row r="361" ht="15.7" customHeight="1" x14ac:dyDescent="0.2"/>
    <row r="362" ht="15.7" customHeight="1" x14ac:dyDescent="0.2"/>
    <row r="363" ht="15.7" customHeight="1" x14ac:dyDescent="0.2"/>
    <row r="364" ht="15.7" customHeight="1" x14ac:dyDescent="0.2"/>
    <row r="365" ht="15.7" customHeight="1" x14ac:dyDescent="0.2"/>
    <row r="366" ht="15.7" customHeight="1" x14ac:dyDescent="0.2"/>
    <row r="367" ht="15.7" customHeight="1" x14ac:dyDescent="0.2"/>
    <row r="368" ht="15.7" customHeight="1" x14ac:dyDescent="0.2"/>
    <row r="369" ht="15.7" customHeight="1" x14ac:dyDescent="0.2"/>
    <row r="370" ht="15.7" customHeight="1" x14ac:dyDescent="0.2"/>
    <row r="371" ht="15.7" customHeight="1" x14ac:dyDescent="0.2"/>
    <row r="372" ht="15.7" customHeight="1" x14ac:dyDescent="0.2"/>
    <row r="373" ht="15.7" customHeight="1" x14ac:dyDescent="0.2"/>
    <row r="374" ht="15.7" customHeight="1" x14ac:dyDescent="0.2"/>
    <row r="375" ht="15.7" customHeight="1" x14ac:dyDescent="0.2"/>
    <row r="376" ht="15.7" customHeight="1" x14ac:dyDescent="0.2"/>
    <row r="377" ht="15.7" customHeight="1" x14ac:dyDescent="0.2"/>
    <row r="378" ht="15.7" customHeight="1" x14ac:dyDescent="0.2"/>
    <row r="379" ht="15.7" customHeight="1" x14ac:dyDescent="0.2"/>
    <row r="380" ht="15.7" customHeight="1" x14ac:dyDescent="0.2"/>
    <row r="381" ht="15.7" customHeight="1" x14ac:dyDescent="0.2"/>
    <row r="382" ht="15.7" customHeight="1" x14ac:dyDescent="0.2"/>
    <row r="383" ht="15.7" customHeight="1" x14ac:dyDescent="0.2"/>
    <row r="384" ht="15.7" customHeight="1" x14ac:dyDescent="0.2"/>
    <row r="385" ht="15.7" customHeight="1" x14ac:dyDescent="0.2"/>
    <row r="386" ht="15.7" customHeight="1" x14ac:dyDescent="0.2"/>
    <row r="387" ht="15.7" customHeight="1" x14ac:dyDescent="0.2"/>
    <row r="388" ht="15.7" customHeight="1" x14ac:dyDescent="0.2"/>
    <row r="389" ht="15.7" customHeight="1" x14ac:dyDescent="0.2"/>
    <row r="390" ht="15.7" customHeight="1" x14ac:dyDescent="0.2"/>
    <row r="391" ht="15.7" customHeight="1" x14ac:dyDescent="0.2"/>
    <row r="392" ht="15.7" customHeight="1" x14ac:dyDescent="0.2"/>
    <row r="393" ht="15.7" customHeight="1" x14ac:dyDescent="0.2"/>
    <row r="394" ht="15.7" customHeight="1" x14ac:dyDescent="0.2"/>
    <row r="395" ht="15.7" customHeight="1" x14ac:dyDescent="0.2"/>
    <row r="396" ht="15.7" customHeight="1" x14ac:dyDescent="0.2"/>
    <row r="397" ht="15.7" customHeight="1" x14ac:dyDescent="0.2"/>
    <row r="398" ht="15.7" customHeight="1" x14ac:dyDescent="0.2"/>
    <row r="399" ht="15.7" customHeight="1" x14ac:dyDescent="0.2"/>
    <row r="400" ht="15.7" customHeight="1" x14ac:dyDescent="0.2"/>
    <row r="401" ht="15.7" customHeight="1" x14ac:dyDescent="0.2"/>
    <row r="402" ht="15.7" customHeight="1" x14ac:dyDescent="0.2"/>
    <row r="403" ht="15.7" customHeight="1" x14ac:dyDescent="0.2"/>
    <row r="404" ht="15.7" customHeight="1" x14ac:dyDescent="0.2"/>
    <row r="405" ht="15.7" customHeight="1" x14ac:dyDescent="0.2"/>
    <row r="406" ht="15.7" customHeight="1" x14ac:dyDescent="0.2"/>
    <row r="407" ht="15.7" customHeight="1" x14ac:dyDescent="0.2"/>
    <row r="408" ht="15.7" customHeight="1" x14ac:dyDescent="0.2"/>
    <row r="409" ht="15.7" customHeight="1" x14ac:dyDescent="0.2"/>
    <row r="410" ht="15.7" customHeight="1" x14ac:dyDescent="0.2"/>
    <row r="411" ht="15.7" customHeight="1" x14ac:dyDescent="0.2"/>
    <row r="412" ht="15.7" customHeight="1" x14ac:dyDescent="0.2"/>
    <row r="413" ht="15.7" customHeight="1" x14ac:dyDescent="0.2"/>
    <row r="414" ht="15.7" customHeight="1" x14ac:dyDescent="0.2"/>
    <row r="415" ht="15.7" customHeight="1" x14ac:dyDescent="0.2"/>
    <row r="416" ht="15.7" customHeight="1" x14ac:dyDescent="0.2"/>
    <row r="417" ht="15.7" customHeight="1" x14ac:dyDescent="0.2"/>
    <row r="418" ht="15.7" customHeight="1" x14ac:dyDescent="0.2"/>
    <row r="419" ht="15.7" customHeight="1" x14ac:dyDescent="0.2"/>
    <row r="420" ht="15.7" customHeight="1" x14ac:dyDescent="0.2"/>
    <row r="421" ht="15.7" customHeight="1" x14ac:dyDescent="0.2"/>
    <row r="422" ht="15.7" customHeight="1" x14ac:dyDescent="0.2"/>
    <row r="423" ht="15.7" customHeight="1" x14ac:dyDescent="0.2"/>
    <row r="424" ht="15.7" customHeight="1" x14ac:dyDescent="0.2"/>
    <row r="425" ht="15.7" customHeight="1" x14ac:dyDescent="0.2"/>
    <row r="426" ht="15.7" customHeight="1" x14ac:dyDescent="0.2"/>
    <row r="427" ht="15.7" customHeight="1" x14ac:dyDescent="0.2"/>
    <row r="428" ht="15.7" customHeight="1" x14ac:dyDescent="0.2"/>
    <row r="429" ht="15.7" customHeight="1" x14ac:dyDescent="0.2"/>
    <row r="430" ht="15.7" customHeight="1" x14ac:dyDescent="0.2"/>
    <row r="431" ht="15.7" customHeight="1" x14ac:dyDescent="0.2"/>
    <row r="432" ht="15.7" customHeight="1" x14ac:dyDescent="0.2"/>
    <row r="433" ht="15.7" customHeight="1" x14ac:dyDescent="0.2"/>
    <row r="434" ht="15.7" customHeight="1" x14ac:dyDescent="0.2"/>
    <row r="435" ht="15.7" customHeight="1" x14ac:dyDescent="0.2"/>
    <row r="436" ht="15.7" customHeight="1" x14ac:dyDescent="0.2"/>
    <row r="437" ht="15.7" customHeight="1" x14ac:dyDescent="0.2"/>
    <row r="438" ht="15.7" customHeight="1" x14ac:dyDescent="0.2"/>
    <row r="439" ht="15.7" customHeight="1" x14ac:dyDescent="0.2"/>
    <row r="440" ht="15.7" customHeight="1" x14ac:dyDescent="0.2"/>
    <row r="441" ht="15.7" customHeight="1" x14ac:dyDescent="0.2"/>
    <row r="442" ht="15.7" customHeight="1" x14ac:dyDescent="0.2"/>
    <row r="443" ht="15.7" customHeight="1" x14ac:dyDescent="0.2"/>
    <row r="444" ht="15.7" customHeight="1" x14ac:dyDescent="0.2"/>
    <row r="445" ht="15.7" customHeight="1" x14ac:dyDescent="0.2"/>
    <row r="446" ht="15.7" customHeight="1" x14ac:dyDescent="0.2"/>
    <row r="447" ht="15.7" customHeight="1" x14ac:dyDescent="0.2"/>
    <row r="448" ht="15.7" customHeight="1" x14ac:dyDescent="0.2"/>
    <row r="449" ht="15.7" customHeight="1" x14ac:dyDescent="0.2"/>
    <row r="450" ht="15.7" customHeight="1" x14ac:dyDescent="0.2"/>
    <row r="451" ht="15.7" customHeight="1" x14ac:dyDescent="0.2"/>
    <row r="452" ht="15.7" customHeight="1" x14ac:dyDescent="0.2"/>
    <row r="453" ht="15.7" customHeight="1" x14ac:dyDescent="0.2"/>
    <row r="454" ht="15.7" customHeight="1" x14ac:dyDescent="0.2"/>
    <row r="455" ht="15.7" customHeight="1" x14ac:dyDescent="0.2"/>
    <row r="456" ht="15.7" customHeight="1" x14ac:dyDescent="0.2"/>
    <row r="457" ht="15.7" customHeight="1" x14ac:dyDescent="0.2"/>
    <row r="458" ht="15.7" customHeight="1" x14ac:dyDescent="0.2"/>
    <row r="459" ht="15.7" customHeight="1" x14ac:dyDescent="0.2"/>
    <row r="460" ht="15.7" customHeight="1" x14ac:dyDescent="0.2"/>
    <row r="461" ht="15.7" customHeight="1" x14ac:dyDescent="0.2"/>
    <row r="462" ht="15.7" customHeight="1" x14ac:dyDescent="0.2"/>
    <row r="463" ht="15.7" customHeight="1" x14ac:dyDescent="0.2"/>
    <row r="464" ht="15.7" customHeight="1" x14ac:dyDescent="0.2"/>
    <row r="465" ht="15.7" customHeight="1" x14ac:dyDescent="0.2"/>
    <row r="466" ht="15.7" customHeight="1" x14ac:dyDescent="0.2"/>
    <row r="467" ht="15.7" customHeight="1" x14ac:dyDescent="0.2"/>
    <row r="468" ht="15.7" customHeight="1" x14ac:dyDescent="0.2"/>
    <row r="469" ht="15.7" customHeight="1" x14ac:dyDescent="0.2"/>
    <row r="470" ht="15.7" customHeight="1" x14ac:dyDescent="0.2"/>
    <row r="471" ht="15.7" customHeight="1" x14ac:dyDescent="0.2"/>
    <row r="472" ht="15.7" customHeight="1" x14ac:dyDescent="0.2"/>
    <row r="473" ht="15.7" customHeight="1" x14ac:dyDescent="0.2"/>
    <row r="474" ht="15.7" customHeight="1" x14ac:dyDescent="0.2"/>
    <row r="475" ht="15.7" customHeight="1" x14ac:dyDescent="0.2"/>
    <row r="476" ht="15.7" customHeight="1" x14ac:dyDescent="0.2"/>
    <row r="477" ht="15.7" customHeight="1" x14ac:dyDescent="0.2"/>
    <row r="478" ht="15.7" customHeight="1" x14ac:dyDescent="0.2"/>
    <row r="479" ht="15.7" customHeight="1" x14ac:dyDescent="0.2"/>
    <row r="480" ht="15.7" customHeight="1" x14ac:dyDescent="0.2"/>
    <row r="481" ht="15.7" customHeight="1" x14ac:dyDescent="0.2"/>
    <row r="482" ht="15.7" customHeight="1" x14ac:dyDescent="0.2"/>
    <row r="483" ht="15.7" customHeight="1" x14ac:dyDescent="0.2"/>
    <row r="484" ht="15.7" customHeight="1" x14ac:dyDescent="0.2"/>
    <row r="485" ht="15.7" customHeight="1" x14ac:dyDescent="0.2"/>
    <row r="486" ht="15.7" customHeight="1" x14ac:dyDescent="0.2"/>
    <row r="487" ht="15.7" customHeight="1" x14ac:dyDescent="0.2"/>
    <row r="488" ht="15.7" customHeight="1" x14ac:dyDescent="0.2"/>
    <row r="489" ht="15.7" customHeight="1" x14ac:dyDescent="0.2"/>
    <row r="490" ht="15.7" customHeight="1" x14ac:dyDescent="0.2"/>
    <row r="491" ht="15.7" customHeight="1" x14ac:dyDescent="0.2"/>
    <row r="492" ht="15.7" customHeight="1" x14ac:dyDescent="0.2"/>
    <row r="493" ht="15.7" customHeight="1" x14ac:dyDescent="0.2"/>
    <row r="494" ht="15.7" customHeight="1" x14ac:dyDescent="0.2"/>
    <row r="495" ht="15.7" customHeight="1" x14ac:dyDescent="0.2"/>
    <row r="496" ht="15.7" customHeight="1" x14ac:dyDescent="0.2"/>
    <row r="497" ht="15.7" customHeight="1" x14ac:dyDescent="0.2"/>
    <row r="498" ht="15.7" customHeight="1" x14ac:dyDescent="0.2"/>
    <row r="499" ht="15.7" customHeight="1" x14ac:dyDescent="0.2"/>
    <row r="500" ht="15.7" customHeight="1" x14ac:dyDescent="0.2"/>
    <row r="501" ht="15.7" customHeight="1" x14ac:dyDescent="0.2"/>
    <row r="502" ht="15.7" customHeight="1" x14ac:dyDescent="0.2"/>
    <row r="503" ht="15.7" customHeight="1" x14ac:dyDescent="0.2"/>
    <row r="504" ht="15.7" customHeight="1" x14ac:dyDescent="0.2"/>
    <row r="505" ht="15.7" customHeight="1" x14ac:dyDescent="0.2"/>
    <row r="506" ht="15.7" customHeight="1" x14ac:dyDescent="0.2"/>
    <row r="507" ht="15.7" customHeight="1" x14ac:dyDescent="0.2"/>
    <row r="508" ht="15.7" customHeight="1" x14ac:dyDescent="0.2"/>
    <row r="509" ht="15.7" customHeight="1" x14ac:dyDescent="0.2"/>
    <row r="510" ht="15.7" customHeight="1" x14ac:dyDescent="0.2"/>
    <row r="511" ht="15.7" customHeight="1" x14ac:dyDescent="0.2"/>
    <row r="512" ht="15.7" customHeight="1" x14ac:dyDescent="0.2"/>
    <row r="513" ht="15.7" customHeight="1" x14ac:dyDescent="0.2"/>
    <row r="514" ht="15.7" customHeight="1" x14ac:dyDescent="0.2"/>
    <row r="515" ht="15.7" customHeight="1" x14ac:dyDescent="0.2"/>
    <row r="516" ht="15.7" customHeight="1" x14ac:dyDescent="0.2"/>
    <row r="517" ht="15.7" customHeight="1" x14ac:dyDescent="0.2"/>
    <row r="518" ht="15.7" customHeight="1" x14ac:dyDescent="0.2"/>
    <row r="519" ht="15.7" customHeight="1" x14ac:dyDescent="0.2"/>
    <row r="520" ht="15.7" customHeight="1" x14ac:dyDescent="0.2"/>
    <row r="521" ht="15.7" customHeight="1" x14ac:dyDescent="0.2"/>
    <row r="522" ht="15.7" customHeight="1" x14ac:dyDescent="0.2"/>
    <row r="523" ht="15.7" customHeight="1" x14ac:dyDescent="0.2"/>
    <row r="524" ht="15.7" customHeight="1" x14ac:dyDescent="0.2"/>
    <row r="525" ht="15.7" customHeight="1" x14ac:dyDescent="0.2"/>
    <row r="526" ht="15.7" customHeight="1" x14ac:dyDescent="0.2"/>
    <row r="527" ht="15.7" customHeight="1" x14ac:dyDescent="0.2"/>
    <row r="528" ht="15.7" customHeight="1" x14ac:dyDescent="0.2"/>
    <row r="529" ht="15.7" customHeight="1" x14ac:dyDescent="0.2"/>
    <row r="530" ht="15.7" customHeight="1" x14ac:dyDescent="0.2"/>
    <row r="531" ht="15.7" customHeight="1" x14ac:dyDescent="0.2"/>
    <row r="532" ht="15.7" customHeight="1" x14ac:dyDescent="0.2"/>
    <row r="533" ht="15.7" customHeight="1" x14ac:dyDescent="0.2"/>
    <row r="534" ht="15.7" customHeight="1" x14ac:dyDescent="0.2"/>
    <row r="535" ht="15.7" customHeight="1" x14ac:dyDescent="0.2"/>
    <row r="536" ht="15.7" customHeight="1" x14ac:dyDescent="0.2"/>
    <row r="537" ht="15.7" customHeight="1" x14ac:dyDescent="0.2"/>
    <row r="538" ht="15.7" customHeight="1" x14ac:dyDescent="0.2"/>
    <row r="539" ht="15.7" customHeight="1" x14ac:dyDescent="0.2"/>
    <row r="540" ht="15.7" customHeight="1" x14ac:dyDescent="0.2"/>
    <row r="541" ht="15.7" customHeight="1" x14ac:dyDescent="0.2"/>
    <row r="542" ht="15.7" customHeight="1" x14ac:dyDescent="0.2"/>
    <row r="543" ht="15.7" customHeight="1" x14ac:dyDescent="0.2"/>
    <row r="544" ht="15.7" customHeight="1" x14ac:dyDescent="0.2"/>
    <row r="545" ht="15.7" customHeight="1" x14ac:dyDescent="0.2"/>
    <row r="546" ht="15.7" customHeight="1" x14ac:dyDescent="0.2"/>
    <row r="547" ht="15.7" customHeight="1" x14ac:dyDescent="0.2"/>
    <row r="548" ht="15.7" customHeight="1" x14ac:dyDescent="0.2"/>
    <row r="549" ht="15.7" customHeight="1" x14ac:dyDescent="0.2"/>
    <row r="550" ht="15.7" customHeight="1" x14ac:dyDescent="0.2"/>
    <row r="551" ht="15.7" customHeight="1" x14ac:dyDescent="0.2"/>
    <row r="552" ht="15.7" customHeight="1" x14ac:dyDescent="0.2"/>
    <row r="553" ht="15.7" customHeight="1" x14ac:dyDescent="0.2"/>
    <row r="554" ht="15.7" customHeight="1" x14ac:dyDescent="0.2"/>
    <row r="555" ht="15.7" customHeight="1" x14ac:dyDescent="0.2"/>
    <row r="556" ht="15.7" customHeight="1" x14ac:dyDescent="0.2"/>
    <row r="557" ht="15.7" customHeight="1" x14ac:dyDescent="0.2"/>
    <row r="558" ht="15.7" customHeight="1" x14ac:dyDescent="0.2"/>
    <row r="559" ht="15.7" customHeight="1" x14ac:dyDescent="0.2"/>
    <row r="560" ht="15.7" customHeight="1" x14ac:dyDescent="0.2"/>
    <row r="561" ht="15.7" customHeight="1" x14ac:dyDescent="0.2"/>
    <row r="562" ht="15.7" customHeight="1" x14ac:dyDescent="0.2"/>
    <row r="563" ht="15.7" customHeight="1" x14ac:dyDescent="0.2"/>
    <row r="564" ht="15.7" customHeight="1" x14ac:dyDescent="0.2"/>
    <row r="565" ht="15.7" customHeight="1" x14ac:dyDescent="0.2"/>
    <row r="566" ht="15.7" customHeight="1" x14ac:dyDescent="0.2"/>
    <row r="567" ht="15.7" customHeight="1" x14ac:dyDescent="0.2"/>
    <row r="568" ht="15.7" customHeight="1" x14ac:dyDescent="0.2"/>
    <row r="569" ht="15.7" customHeight="1" x14ac:dyDescent="0.2"/>
    <row r="570" ht="15.7" customHeight="1" x14ac:dyDescent="0.2"/>
    <row r="571" ht="15.7" customHeight="1" x14ac:dyDescent="0.2"/>
    <row r="572" ht="15.7" customHeight="1" x14ac:dyDescent="0.2"/>
    <row r="573" ht="15.7" customHeight="1" x14ac:dyDescent="0.2"/>
    <row r="574" ht="15.7" customHeight="1" x14ac:dyDescent="0.2"/>
    <row r="575" ht="15.7" customHeight="1" x14ac:dyDescent="0.2"/>
    <row r="576" ht="15.7" customHeight="1" x14ac:dyDescent="0.2"/>
    <row r="577" ht="15.7" customHeight="1" x14ac:dyDescent="0.2"/>
    <row r="578" ht="15.7" customHeight="1" x14ac:dyDescent="0.2"/>
    <row r="579" ht="15.7" customHeight="1" x14ac:dyDescent="0.2"/>
    <row r="580" ht="15.7" customHeight="1" x14ac:dyDescent="0.2"/>
    <row r="581" ht="15.7" customHeight="1" x14ac:dyDescent="0.2"/>
    <row r="582" ht="15.7" customHeight="1" x14ac:dyDescent="0.2"/>
    <row r="583" ht="15.7" customHeight="1" x14ac:dyDescent="0.2"/>
    <row r="584" ht="15.7" customHeight="1" x14ac:dyDescent="0.2"/>
    <row r="585" ht="15.7" customHeight="1" x14ac:dyDescent="0.2"/>
    <row r="586" ht="15.7" customHeight="1" x14ac:dyDescent="0.2"/>
    <row r="587" ht="15.7" customHeight="1" x14ac:dyDescent="0.2"/>
    <row r="588" ht="15.7" customHeight="1" x14ac:dyDescent="0.2"/>
    <row r="589" ht="15.7" customHeight="1" x14ac:dyDescent="0.2"/>
    <row r="590" ht="15.7" customHeight="1" x14ac:dyDescent="0.2"/>
    <row r="591" ht="15.7" customHeight="1" x14ac:dyDescent="0.2"/>
    <row r="592" ht="15.7" customHeight="1" x14ac:dyDescent="0.2"/>
    <row r="593" ht="15.7" customHeight="1" x14ac:dyDescent="0.2"/>
    <row r="594" ht="15.7" customHeight="1" x14ac:dyDescent="0.2"/>
    <row r="595" ht="15.7" customHeight="1" x14ac:dyDescent="0.2"/>
    <row r="596" ht="15.7" customHeight="1" x14ac:dyDescent="0.2"/>
    <row r="597" ht="15.7" customHeight="1" x14ac:dyDescent="0.2"/>
    <row r="598" ht="15.7" customHeight="1" x14ac:dyDescent="0.2"/>
    <row r="599" ht="15.7" customHeight="1" x14ac:dyDescent="0.2"/>
    <row r="600" ht="15.7" customHeight="1" x14ac:dyDescent="0.2"/>
    <row r="601" ht="15.7" customHeight="1" x14ac:dyDescent="0.2"/>
    <row r="602" ht="15.7" customHeight="1" x14ac:dyDescent="0.2"/>
    <row r="603" ht="15.7" customHeight="1" x14ac:dyDescent="0.2"/>
    <row r="604" ht="15.7" customHeight="1" x14ac:dyDescent="0.2"/>
    <row r="605" ht="15.7" customHeight="1" x14ac:dyDescent="0.2"/>
    <row r="606" ht="15.7" customHeight="1" x14ac:dyDescent="0.2"/>
    <row r="607" ht="15.7" customHeight="1" x14ac:dyDescent="0.2"/>
    <row r="608" ht="15.7" customHeight="1" x14ac:dyDescent="0.2"/>
    <row r="609" ht="15.7" customHeight="1" x14ac:dyDescent="0.2"/>
    <row r="610" ht="15.7" customHeight="1" x14ac:dyDescent="0.2"/>
    <row r="611" ht="15.7" customHeight="1" x14ac:dyDescent="0.2"/>
    <row r="612" ht="15.7" customHeight="1" x14ac:dyDescent="0.2"/>
    <row r="613" ht="15.7" customHeight="1" x14ac:dyDescent="0.2"/>
    <row r="614" ht="15.7" customHeight="1" x14ac:dyDescent="0.2"/>
    <row r="615" ht="15.7" customHeight="1" x14ac:dyDescent="0.2"/>
    <row r="616" ht="15.7" customHeight="1" x14ac:dyDescent="0.2"/>
    <row r="617" ht="15.7" customHeight="1" x14ac:dyDescent="0.2"/>
    <row r="618" ht="15.7" customHeight="1" x14ac:dyDescent="0.2"/>
    <row r="619" ht="15.7" customHeight="1" x14ac:dyDescent="0.2"/>
    <row r="620" ht="15.7" customHeight="1" x14ac:dyDescent="0.2"/>
    <row r="621" ht="15.7" customHeight="1" x14ac:dyDescent="0.2"/>
    <row r="622" ht="15.7" customHeight="1" x14ac:dyDescent="0.2"/>
    <row r="623" ht="15.7" customHeight="1" x14ac:dyDescent="0.2"/>
    <row r="624" ht="15.7" customHeight="1" x14ac:dyDescent="0.2"/>
    <row r="625" ht="15.7" customHeight="1" x14ac:dyDescent="0.2"/>
    <row r="626" ht="15.7" customHeight="1" x14ac:dyDescent="0.2"/>
    <row r="627" ht="15.7" customHeight="1" x14ac:dyDescent="0.2"/>
    <row r="628" ht="15.7" customHeight="1" x14ac:dyDescent="0.2"/>
    <row r="629" ht="15.7" customHeight="1" x14ac:dyDescent="0.2"/>
    <row r="630" ht="15.7" customHeight="1" x14ac:dyDescent="0.2"/>
    <row r="631" ht="15.7" customHeight="1" x14ac:dyDescent="0.2"/>
    <row r="632" ht="15.7" customHeight="1" x14ac:dyDescent="0.2"/>
    <row r="633" ht="15.7" customHeight="1" x14ac:dyDescent="0.2"/>
    <row r="634" ht="15.7" customHeight="1" x14ac:dyDescent="0.2"/>
    <row r="635" ht="15.7" customHeight="1" x14ac:dyDescent="0.2"/>
    <row r="636" ht="15.7" customHeight="1" x14ac:dyDescent="0.2"/>
    <row r="637" ht="15.7" customHeight="1" x14ac:dyDescent="0.2"/>
    <row r="638" ht="15.7" customHeight="1" x14ac:dyDescent="0.2"/>
    <row r="639" ht="15.7" customHeight="1" x14ac:dyDescent="0.2"/>
    <row r="640" ht="15.7" customHeight="1" x14ac:dyDescent="0.2"/>
    <row r="641" ht="15.7" customHeight="1" x14ac:dyDescent="0.2"/>
    <row r="642" ht="15.7" customHeight="1" x14ac:dyDescent="0.2"/>
    <row r="643" ht="15.7" customHeight="1" x14ac:dyDescent="0.2"/>
    <row r="644" ht="15.7" customHeight="1" x14ac:dyDescent="0.2"/>
    <row r="645" ht="15.7" customHeight="1" x14ac:dyDescent="0.2"/>
    <row r="646" ht="15.7" customHeight="1" x14ac:dyDescent="0.2"/>
    <row r="647" ht="15.7" customHeight="1" x14ac:dyDescent="0.2"/>
    <row r="648" ht="15.7" customHeight="1" x14ac:dyDescent="0.2"/>
    <row r="649" ht="15.7" customHeight="1" x14ac:dyDescent="0.2"/>
    <row r="650" ht="15.7" customHeight="1" x14ac:dyDescent="0.2"/>
    <row r="651" ht="15.7" customHeight="1" x14ac:dyDescent="0.2"/>
    <row r="652" ht="15.7" customHeight="1" x14ac:dyDescent="0.2"/>
    <row r="653" ht="15.7" customHeight="1" x14ac:dyDescent="0.2"/>
    <row r="654" ht="15.7" customHeight="1" x14ac:dyDescent="0.2"/>
    <row r="655" ht="15.7" customHeight="1" x14ac:dyDescent="0.2"/>
    <row r="656" ht="15.7" customHeight="1" x14ac:dyDescent="0.2"/>
    <row r="657" ht="15.7" customHeight="1" x14ac:dyDescent="0.2"/>
    <row r="658" ht="15.7" customHeight="1" x14ac:dyDescent="0.2"/>
    <row r="659" ht="15.7" customHeight="1" x14ac:dyDescent="0.2"/>
    <row r="660" ht="15.7" customHeight="1" x14ac:dyDescent="0.2"/>
    <row r="661" ht="15.7" customHeight="1" x14ac:dyDescent="0.2"/>
    <row r="662" ht="15.7" customHeight="1" x14ac:dyDescent="0.2"/>
    <row r="663" ht="15.7" customHeight="1" x14ac:dyDescent="0.2"/>
    <row r="664" ht="15.7" customHeight="1" x14ac:dyDescent="0.2"/>
    <row r="665" ht="15.7" customHeight="1" x14ac:dyDescent="0.2"/>
    <row r="666" ht="15.7" customHeight="1" x14ac:dyDescent="0.2"/>
    <row r="667" ht="15.7" customHeight="1" x14ac:dyDescent="0.2"/>
    <row r="668" ht="15.7" customHeight="1" x14ac:dyDescent="0.2"/>
    <row r="669" ht="15.7" customHeight="1" x14ac:dyDescent="0.2"/>
    <row r="670" ht="15.7" customHeight="1" x14ac:dyDescent="0.2"/>
    <row r="671" ht="15.7" customHeight="1" x14ac:dyDescent="0.2"/>
    <row r="672" ht="15.7" customHeight="1" x14ac:dyDescent="0.2"/>
    <row r="673" ht="15.7" customHeight="1" x14ac:dyDescent="0.2"/>
    <row r="674" ht="15.7" customHeight="1" x14ac:dyDescent="0.2"/>
    <row r="675" ht="15.7" customHeight="1" x14ac:dyDescent="0.2"/>
    <row r="676" ht="15.7" customHeight="1" x14ac:dyDescent="0.2"/>
    <row r="677" ht="15.7" customHeight="1" x14ac:dyDescent="0.2"/>
    <row r="678" ht="15.7" customHeight="1" x14ac:dyDescent="0.2"/>
    <row r="679" ht="15.7" customHeight="1" x14ac:dyDescent="0.2"/>
    <row r="680" ht="15.7" customHeight="1" x14ac:dyDescent="0.2"/>
    <row r="681" ht="15.7" customHeight="1" x14ac:dyDescent="0.2"/>
    <row r="682" ht="15.7" customHeight="1" x14ac:dyDescent="0.2"/>
    <row r="683" ht="15.7" customHeight="1" x14ac:dyDescent="0.2"/>
    <row r="684" ht="15.7" customHeight="1" x14ac:dyDescent="0.2"/>
    <row r="685" ht="15.7" customHeight="1" x14ac:dyDescent="0.2"/>
    <row r="686" ht="15.7" customHeight="1" x14ac:dyDescent="0.2"/>
    <row r="687" ht="15.7" customHeight="1" x14ac:dyDescent="0.2"/>
    <row r="688" ht="15.7" customHeight="1" x14ac:dyDescent="0.2"/>
    <row r="689" ht="15.7" customHeight="1" x14ac:dyDescent="0.2"/>
    <row r="690" ht="15.7" customHeight="1" x14ac:dyDescent="0.2"/>
    <row r="691" ht="15.7" customHeight="1" x14ac:dyDescent="0.2"/>
    <row r="692" ht="15.7" customHeight="1" x14ac:dyDescent="0.2"/>
    <row r="693" ht="15.7" customHeight="1" x14ac:dyDescent="0.2"/>
    <row r="694" ht="15.7" customHeight="1" x14ac:dyDescent="0.2"/>
    <row r="695" ht="15.7" customHeight="1" x14ac:dyDescent="0.2"/>
    <row r="696" ht="15.7" customHeight="1" x14ac:dyDescent="0.2"/>
    <row r="697" ht="15.7" customHeight="1" x14ac:dyDescent="0.2"/>
    <row r="698" ht="15.7" customHeight="1" x14ac:dyDescent="0.2"/>
    <row r="699" ht="15.7" customHeight="1" x14ac:dyDescent="0.2"/>
    <row r="700" ht="15.7" customHeight="1" x14ac:dyDescent="0.2"/>
    <row r="701" ht="15.7" customHeight="1" x14ac:dyDescent="0.2"/>
    <row r="702" ht="15.7" customHeight="1" x14ac:dyDescent="0.2"/>
    <row r="703" ht="15.7" customHeight="1" x14ac:dyDescent="0.2"/>
    <row r="704" ht="15.7" customHeight="1" x14ac:dyDescent="0.2"/>
    <row r="705" ht="15.7" customHeight="1" x14ac:dyDescent="0.2"/>
    <row r="706" ht="15.7" customHeight="1" x14ac:dyDescent="0.2"/>
    <row r="707" ht="15.7" customHeight="1" x14ac:dyDescent="0.2"/>
    <row r="708" ht="15.7" customHeight="1" x14ac:dyDescent="0.2"/>
    <row r="709" ht="15.7" customHeight="1" x14ac:dyDescent="0.2"/>
    <row r="710" ht="15.7" customHeight="1" x14ac:dyDescent="0.2"/>
    <row r="711" ht="15.7" customHeight="1" x14ac:dyDescent="0.2"/>
    <row r="712" ht="15.7" customHeight="1" x14ac:dyDescent="0.2"/>
    <row r="713" ht="15.7" customHeight="1" x14ac:dyDescent="0.2"/>
    <row r="714" ht="15.7" customHeight="1" x14ac:dyDescent="0.2"/>
    <row r="715" ht="15.7" customHeight="1" x14ac:dyDescent="0.2"/>
    <row r="716" ht="15.7" customHeight="1" x14ac:dyDescent="0.2"/>
    <row r="717" ht="15.7" customHeight="1" x14ac:dyDescent="0.2"/>
    <row r="718" ht="15.7" customHeight="1" x14ac:dyDescent="0.2"/>
    <row r="719" ht="15.7" customHeight="1" x14ac:dyDescent="0.2"/>
    <row r="720" ht="15.7" customHeight="1" x14ac:dyDescent="0.2"/>
    <row r="721" ht="15.7" customHeight="1" x14ac:dyDescent="0.2"/>
    <row r="722" ht="15.7" customHeight="1" x14ac:dyDescent="0.2"/>
    <row r="723" ht="15.7" customHeight="1" x14ac:dyDescent="0.2"/>
    <row r="724" ht="15.7" customHeight="1" x14ac:dyDescent="0.2"/>
    <row r="725" ht="15.7" customHeight="1" x14ac:dyDescent="0.2"/>
    <row r="726" ht="15.7" customHeight="1" x14ac:dyDescent="0.2"/>
    <row r="727" ht="15.7" customHeight="1" x14ac:dyDescent="0.2"/>
    <row r="728" ht="15.7" customHeight="1" x14ac:dyDescent="0.2"/>
    <row r="729" ht="15.7" customHeight="1" x14ac:dyDescent="0.2"/>
    <row r="730" ht="15.7" customHeight="1" x14ac:dyDescent="0.2"/>
    <row r="731" ht="15.7" customHeight="1" x14ac:dyDescent="0.2"/>
    <row r="732" ht="15.7" customHeight="1" x14ac:dyDescent="0.2"/>
    <row r="733" ht="15.7" customHeight="1" x14ac:dyDescent="0.2"/>
    <row r="734" ht="15.7" customHeight="1" x14ac:dyDescent="0.2"/>
    <row r="735" ht="15.7" customHeight="1" x14ac:dyDescent="0.2"/>
    <row r="736" ht="15.7" customHeight="1" x14ac:dyDescent="0.2"/>
    <row r="737" ht="15.7" customHeight="1" x14ac:dyDescent="0.2"/>
    <row r="738" ht="15.7" customHeight="1" x14ac:dyDescent="0.2"/>
    <row r="739" ht="15.7" customHeight="1" x14ac:dyDescent="0.2"/>
    <row r="740" ht="15.7" customHeight="1" x14ac:dyDescent="0.2"/>
    <row r="741" ht="15.7" customHeight="1" x14ac:dyDescent="0.2"/>
    <row r="742" ht="15.7" customHeight="1" x14ac:dyDescent="0.2"/>
    <row r="743" ht="15.7" customHeight="1" x14ac:dyDescent="0.2"/>
    <row r="744" ht="15.7" customHeight="1" x14ac:dyDescent="0.2"/>
    <row r="745" ht="15.7" customHeight="1" x14ac:dyDescent="0.2"/>
    <row r="746" ht="15.7" customHeight="1" x14ac:dyDescent="0.2"/>
    <row r="747" ht="15.7" customHeight="1" x14ac:dyDescent="0.2"/>
    <row r="748" ht="15.7" customHeight="1" x14ac:dyDescent="0.2"/>
    <row r="749" ht="15.7" customHeight="1" x14ac:dyDescent="0.2"/>
    <row r="750" ht="15.7" customHeight="1" x14ac:dyDescent="0.2"/>
    <row r="751" ht="15.7" customHeight="1" x14ac:dyDescent="0.2"/>
    <row r="752" ht="15.7" customHeight="1" x14ac:dyDescent="0.2"/>
    <row r="753" ht="15.7" customHeight="1" x14ac:dyDescent="0.2"/>
    <row r="754" ht="15.7" customHeight="1" x14ac:dyDescent="0.2"/>
    <row r="755" ht="15.7" customHeight="1" x14ac:dyDescent="0.2"/>
    <row r="756" ht="15.7" customHeight="1" x14ac:dyDescent="0.2"/>
    <row r="757" ht="15.7" customHeight="1" x14ac:dyDescent="0.2"/>
    <row r="758" ht="15.7" customHeight="1" x14ac:dyDescent="0.2"/>
    <row r="759" ht="15.7" customHeight="1" x14ac:dyDescent="0.2"/>
    <row r="760" ht="15.7" customHeight="1" x14ac:dyDescent="0.2"/>
    <row r="761" ht="15.7" customHeight="1" x14ac:dyDescent="0.2"/>
    <row r="762" ht="15.7" customHeight="1" x14ac:dyDescent="0.2"/>
    <row r="763" ht="15.7" customHeight="1" x14ac:dyDescent="0.2"/>
    <row r="764" ht="15.7" customHeight="1" x14ac:dyDescent="0.2"/>
    <row r="765" ht="15.7" customHeight="1" x14ac:dyDescent="0.2"/>
    <row r="766" ht="15.7" customHeight="1" x14ac:dyDescent="0.2"/>
    <row r="767" ht="15.7" customHeight="1" x14ac:dyDescent="0.2"/>
    <row r="768" ht="15.7" customHeight="1" x14ac:dyDescent="0.2"/>
    <row r="769" ht="15.7" customHeight="1" x14ac:dyDescent="0.2"/>
    <row r="770" ht="15.7" customHeight="1" x14ac:dyDescent="0.2"/>
    <row r="771" ht="15.7" customHeight="1" x14ac:dyDescent="0.2"/>
    <row r="772" ht="15.7" customHeight="1" x14ac:dyDescent="0.2"/>
    <row r="773" ht="15.7" customHeight="1" x14ac:dyDescent="0.2"/>
    <row r="774" ht="15.7" customHeight="1" x14ac:dyDescent="0.2"/>
    <row r="775" ht="15.7" customHeight="1" x14ac:dyDescent="0.2"/>
    <row r="776" ht="15.7" customHeight="1" x14ac:dyDescent="0.2"/>
    <row r="777" ht="15.7" customHeight="1" x14ac:dyDescent="0.2"/>
    <row r="778" ht="15.7" customHeight="1" x14ac:dyDescent="0.2"/>
    <row r="779" ht="15.7" customHeight="1" x14ac:dyDescent="0.2"/>
    <row r="780" ht="15.7" customHeight="1" x14ac:dyDescent="0.2"/>
    <row r="781" ht="15.7" customHeight="1" x14ac:dyDescent="0.2"/>
    <row r="782" ht="15.7" customHeight="1" x14ac:dyDescent="0.2"/>
    <row r="783" ht="15.7" customHeight="1" x14ac:dyDescent="0.2"/>
    <row r="784" ht="15.7" customHeight="1" x14ac:dyDescent="0.2"/>
    <row r="785" ht="15.7" customHeight="1" x14ac:dyDescent="0.2"/>
    <row r="786" ht="15.7" customHeight="1" x14ac:dyDescent="0.2"/>
    <row r="787" ht="15.7" customHeight="1" x14ac:dyDescent="0.2"/>
    <row r="788" ht="15.7" customHeight="1" x14ac:dyDescent="0.2"/>
    <row r="789" ht="15.7" customHeight="1" x14ac:dyDescent="0.2"/>
    <row r="790" ht="15.7" customHeight="1" x14ac:dyDescent="0.2"/>
    <row r="791" ht="15.7" customHeight="1" x14ac:dyDescent="0.2"/>
    <row r="792" ht="15.7" customHeight="1" x14ac:dyDescent="0.2"/>
    <row r="793" ht="15.7" customHeight="1" x14ac:dyDescent="0.2"/>
    <row r="794" ht="15.7" customHeight="1" x14ac:dyDescent="0.2"/>
    <row r="795" ht="15.7" customHeight="1" x14ac:dyDescent="0.2"/>
    <row r="796" ht="15.7" customHeight="1" x14ac:dyDescent="0.2"/>
    <row r="797" ht="15.7" customHeight="1" x14ac:dyDescent="0.2"/>
    <row r="798" ht="15.7" customHeight="1" x14ac:dyDescent="0.2"/>
    <row r="799" ht="15.7" customHeight="1" x14ac:dyDescent="0.2"/>
    <row r="800" ht="15.7" customHeight="1" x14ac:dyDescent="0.2"/>
    <row r="801" ht="15.7" customHeight="1" x14ac:dyDescent="0.2"/>
    <row r="802" ht="15.7" customHeight="1" x14ac:dyDescent="0.2"/>
    <row r="803" ht="15.7" customHeight="1" x14ac:dyDescent="0.2"/>
    <row r="804" ht="15.7" customHeight="1" x14ac:dyDescent="0.2"/>
    <row r="805" ht="15.7" customHeight="1" x14ac:dyDescent="0.2"/>
    <row r="806" ht="15.7" customHeight="1" x14ac:dyDescent="0.2"/>
    <row r="807" ht="15.7" customHeight="1" x14ac:dyDescent="0.2"/>
    <row r="808" ht="15.7" customHeight="1" x14ac:dyDescent="0.2"/>
    <row r="809" ht="15.7" customHeight="1" x14ac:dyDescent="0.2"/>
    <row r="810" ht="15.7" customHeight="1" x14ac:dyDescent="0.2"/>
    <row r="811" ht="15.7" customHeight="1" x14ac:dyDescent="0.2"/>
    <row r="812" ht="15.7" customHeight="1" x14ac:dyDescent="0.2"/>
    <row r="813" ht="15.7" customHeight="1" x14ac:dyDescent="0.2"/>
    <row r="814" ht="15.7" customHeight="1" x14ac:dyDescent="0.2"/>
    <row r="815" ht="15.7" customHeight="1" x14ac:dyDescent="0.2"/>
    <row r="816" ht="15.7" customHeight="1" x14ac:dyDescent="0.2"/>
    <row r="817" ht="15.7" customHeight="1" x14ac:dyDescent="0.2"/>
    <row r="818" ht="15.7" customHeight="1" x14ac:dyDescent="0.2"/>
    <row r="819" ht="15.7" customHeight="1" x14ac:dyDescent="0.2"/>
    <row r="820" ht="15.7" customHeight="1" x14ac:dyDescent="0.2"/>
    <row r="821" ht="15.7" customHeight="1" x14ac:dyDescent="0.2"/>
    <row r="822" ht="15.7" customHeight="1" x14ac:dyDescent="0.2"/>
    <row r="823" ht="15.7" customHeight="1" x14ac:dyDescent="0.2"/>
    <row r="824" ht="15.7" customHeight="1" x14ac:dyDescent="0.2"/>
    <row r="825" ht="15.7" customHeight="1" x14ac:dyDescent="0.2"/>
    <row r="826" ht="15.7" customHeight="1" x14ac:dyDescent="0.2"/>
    <row r="827" ht="15.7" customHeight="1" x14ac:dyDescent="0.2"/>
    <row r="828" ht="15.7" customHeight="1" x14ac:dyDescent="0.2"/>
    <row r="829" ht="15.7" customHeight="1" x14ac:dyDescent="0.2"/>
    <row r="830" ht="15.7" customHeight="1" x14ac:dyDescent="0.2"/>
    <row r="831" ht="15.7" customHeight="1" x14ac:dyDescent="0.2"/>
    <row r="832" ht="15.7" customHeight="1" x14ac:dyDescent="0.2"/>
    <row r="833" ht="15.7" customHeight="1" x14ac:dyDescent="0.2"/>
    <row r="834" ht="15.7" customHeight="1" x14ac:dyDescent="0.2"/>
    <row r="835" ht="15.7" customHeight="1" x14ac:dyDescent="0.2"/>
    <row r="836" ht="15.7" customHeight="1" x14ac:dyDescent="0.2"/>
    <row r="837" ht="15.7" customHeight="1" x14ac:dyDescent="0.2"/>
    <row r="838" ht="15.7" customHeight="1" x14ac:dyDescent="0.2"/>
    <row r="839" ht="15.7" customHeight="1" x14ac:dyDescent="0.2"/>
    <row r="840" ht="15.7" customHeight="1" x14ac:dyDescent="0.2"/>
    <row r="841" ht="15.7" customHeight="1" x14ac:dyDescent="0.2"/>
    <row r="842" ht="15.7" customHeight="1" x14ac:dyDescent="0.2"/>
    <row r="843" ht="15.7" customHeight="1" x14ac:dyDescent="0.2"/>
    <row r="844" ht="15.7" customHeight="1" x14ac:dyDescent="0.2"/>
    <row r="845" ht="15.7" customHeight="1" x14ac:dyDescent="0.2"/>
    <row r="846" ht="15.7" customHeight="1" x14ac:dyDescent="0.2"/>
    <row r="847" ht="15.7" customHeight="1" x14ac:dyDescent="0.2"/>
    <row r="848" ht="15.7" customHeight="1" x14ac:dyDescent="0.2"/>
    <row r="849" ht="15.7" customHeight="1" x14ac:dyDescent="0.2"/>
    <row r="850" ht="15.7" customHeight="1" x14ac:dyDescent="0.2"/>
    <row r="851" ht="15.7" customHeight="1" x14ac:dyDescent="0.2"/>
    <row r="852" ht="15.7" customHeight="1" x14ac:dyDescent="0.2"/>
    <row r="853" ht="15.7" customHeight="1" x14ac:dyDescent="0.2"/>
    <row r="854" ht="15.7" customHeight="1" x14ac:dyDescent="0.2"/>
    <row r="855" ht="15.7" customHeight="1" x14ac:dyDescent="0.2"/>
    <row r="856" ht="15.7" customHeight="1" x14ac:dyDescent="0.2"/>
    <row r="857" ht="15.7" customHeight="1" x14ac:dyDescent="0.2"/>
    <row r="858" ht="15.7" customHeight="1" x14ac:dyDescent="0.2"/>
    <row r="859" ht="15.7" customHeight="1" x14ac:dyDescent="0.2"/>
    <row r="860" ht="15.7" customHeight="1" x14ac:dyDescent="0.2"/>
    <row r="861" ht="15.7" customHeight="1" x14ac:dyDescent="0.2"/>
    <row r="862" ht="15.7" customHeight="1" x14ac:dyDescent="0.2"/>
    <row r="863" ht="15.7" customHeight="1" x14ac:dyDescent="0.2"/>
    <row r="864" ht="15.7" customHeight="1" x14ac:dyDescent="0.2"/>
    <row r="865" ht="15.7" customHeight="1" x14ac:dyDescent="0.2"/>
    <row r="866" ht="15.7" customHeight="1" x14ac:dyDescent="0.2"/>
    <row r="867" ht="15.7" customHeight="1" x14ac:dyDescent="0.2"/>
    <row r="868" ht="15.7" customHeight="1" x14ac:dyDescent="0.2"/>
    <row r="869" ht="15.7" customHeight="1" x14ac:dyDescent="0.2"/>
    <row r="870" ht="15.7" customHeight="1" x14ac:dyDescent="0.2"/>
    <row r="871" ht="15.7" customHeight="1" x14ac:dyDescent="0.2"/>
    <row r="872" ht="15.7" customHeight="1" x14ac:dyDescent="0.2"/>
    <row r="873" ht="15.7" customHeight="1" x14ac:dyDescent="0.2"/>
    <row r="874" ht="15.7" customHeight="1" x14ac:dyDescent="0.2"/>
    <row r="875" ht="15.7" customHeight="1" x14ac:dyDescent="0.2"/>
    <row r="876" ht="15.7" customHeight="1" x14ac:dyDescent="0.2"/>
    <row r="877" ht="15.7" customHeight="1" x14ac:dyDescent="0.2"/>
    <row r="878" ht="15.7" customHeight="1" x14ac:dyDescent="0.2"/>
    <row r="879" ht="15.7" customHeight="1" x14ac:dyDescent="0.2"/>
    <row r="880" ht="15.7" customHeight="1" x14ac:dyDescent="0.2"/>
    <row r="881" ht="15.7" customHeight="1" x14ac:dyDescent="0.2"/>
    <row r="882" ht="15.7" customHeight="1" x14ac:dyDescent="0.2"/>
    <row r="883" ht="15.7" customHeight="1" x14ac:dyDescent="0.2"/>
    <row r="884" ht="15.7" customHeight="1" x14ac:dyDescent="0.2"/>
    <row r="885" ht="15.7" customHeight="1" x14ac:dyDescent="0.2"/>
    <row r="886" ht="15.7" customHeight="1" x14ac:dyDescent="0.2"/>
    <row r="887" ht="15.7" customHeight="1" x14ac:dyDescent="0.2"/>
    <row r="888" ht="15.7" customHeight="1" x14ac:dyDescent="0.2"/>
    <row r="889" ht="15.7" customHeight="1" x14ac:dyDescent="0.2"/>
    <row r="890" ht="15.7" customHeight="1" x14ac:dyDescent="0.2"/>
    <row r="891" ht="15.7" customHeight="1" x14ac:dyDescent="0.2"/>
    <row r="892" ht="15.7" customHeight="1" x14ac:dyDescent="0.2"/>
    <row r="893" ht="15.7" customHeight="1" x14ac:dyDescent="0.2"/>
    <row r="894" ht="15.7" customHeight="1" x14ac:dyDescent="0.2"/>
    <row r="895" ht="15.7" customHeight="1" x14ac:dyDescent="0.2"/>
    <row r="896" ht="15.7" customHeight="1" x14ac:dyDescent="0.2"/>
    <row r="897" ht="15.7" customHeight="1" x14ac:dyDescent="0.2"/>
    <row r="898" ht="15.7" customHeight="1" x14ac:dyDescent="0.2"/>
    <row r="899" ht="15.7" customHeight="1" x14ac:dyDescent="0.2"/>
    <row r="900" ht="15.7" customHeight="1" x14ac:dyDescent="0.2"/>
    <row r="901" ht="15.7" customHeight="1" x14ac:dyDescent="0.2"/>
    <row r="902" ht="15.7" customHeight="1" x14ac:dyDescent="0.2"/>
    <row r="903" ht="15.7" customHeight="1" x14ac:dyDescent="0.2"/>
    <row r="904" ht="15.7" customHeight="1" x14ac:dyDescent="0.2"/>
    <row r="905" ht="15.7" customHeight="1" x14ac:dyDescent="0.2"/>
    <row r="906" ht="15.7" customHeight="1" x14ac:dyDescent="0.2"/>
    <row r="907" ht="15.7" customHeight="1" x14ac:dyDescent="0.2"/>
    <row r="908" ht="15.7" customHeight="1" x14ac:dyDescent="0.2"/>
    <row r="909" ht="15.7" customHeight="1" x14ac:dyDescent="0.2"/>
    <row r="910" ht="15.7" customHeight="1" x14ac:dyDescent="0.2"/>
    <row r="911" ht="15.7" customHeight="1" x14ac:dyDescent="0.2"/>
    <row r="912" ht="15.7" customHeight="1" x14ac:dyDescent="0.2"/>
    <row r="913" ht="15.7" customHeight="1" x14ac:dyDescent="0.2"/>
    <row r="914" ht="15.7" customHeight="1" x14ac:dyDescent="0.2"/>
    <row r="915" ht="15.7" customHeight="1" x14ac:dyDescent="0.2"/>
    <row r="916" ht="15.7" customHeight="1" x14ac:dyDescent="0.2"/>
    <row r="917" ht="15.7" customHeight="1" x14ac:dyDescent="0.2"/>
    <row r="918" ht="15.7" customHeight="1" x14ac:dyDescent="0.2"/>
    <row r="919" ht="15.7" customHeight="1" x14ac:dyDescent="0.2"/>
    <row r="920" ht="15.7" customHeight="1" x14ac:dyDescent="0.2"/>
    <row r="921" ht="15.7" customHeight="1" x14ac:dyDescent="0.2"/>
    <row r="922" ht="15.7" customHeight="1" x14ac:dyDescent="0.2"/>
    <row r="923" ht="15.7" customHeight="1" x14ac:dyDescent="0.2"/>
    <row r="924" ht="15.7" customHeight="1" x14ac:dyDescent="0.2"/>
    <row r="925" ht="15.7" customHeight="1" x14ac:dyDescent="0.2"/>
    <row r="926" ht="15.7" customHeight="1" x14ac:dyDescent="0.2"/>
    <row r="927" ht="15.7" customHeight="1" x14ac:dyDescent="0.2"/>
    <row r="928" ht="15.7" customHeight="1" x14ac:dyDescent="0.2"/>
    <row r="929" ht="15.7" customHeight="1" x14ac:dyDescent="0.2"/>
    <row r="930" ht="15.7" customHeight="1" x14ac:dyDescent="0.2"/>
    <row r="931" ht="15.7" customHeight="1" x14ac:dyDescent="0.2"/>
    <row r="932" ht="15.7" customHeight="1" x14ac:dyDescent="0.2"/>
    <row r="933" ht="15.7" customHeight="1" x14ac:dyDescent="0.2"/>
    <row r="934" ht="15.7" customHeight="1" x14ac:dyDescent="0.2"/>
    <row r="935" ht="15.7" customHeight="1" x14ac:dyDescent="0.2"/>
    <row r="936" ht="15.7" customHeight="1" x14ac:dyDescent="0.2"/>
    <row r="937" ht="15.7" customHeight="1" x14ac:dyDescent="0.2"/>
    <row r="938" ht="15.7" customHeight="1" x14ac:dyDescent="0.2"/>
    <row r="939" ht="15.7" customHeight="1" x14ac:dyDescent="0.2"/>
    <row r="940" ht="15.7" customHeight="1" x14ac:dyDescent="0.2"/>
    <row r="941" ht="15.7" customHeight="1" x14ac:dyDescent="0.2"/>
    <row r="942" ht="15.7" customHeight="1" x14ac:dyDescent="0.2"/>
    <row r="943" ht="15.7" customHeight="1" x14ac:dyDescent="0.2"/>
    <row r="944" ht="15.7" customHeight="1" x14ac:dyDescent="0.2"/>
    <row r="945" ht="15.7" customHeight="1" x14ac:dyDescent="0.2"/>
    <row r="946" ht="15.7" customHeight="1" x14ac:dyDescent="0.2"/>
    <row r="947" ht="15.7" customHeight="1" x14ac:dyDescent="0.2"/>
    <row r="948" ht="15.7" customHeight="1" x14ac:dyDescent="0.2"/>
    <row r="949" ht="15.7" customHeight="1" x14ac:dyDescent="0.2"/>
    <row r="950" ht="15.7" customHeight="1" x14ac:dyDescent="0.2"/>
    <row r="951" ht="15.7" customHeight="1" x14ac:dyDescent="0.2"/>
    <row r="952" ht="15.7" customHeight="1" x14ac:dyDescent="0.2"/>
    <row r="953" ht="15.7" customHeight="1" x14ac:dyDescent="0.2"/>
    <row r="954" ht="15.7" customHeight="1" x14ac:dyDescent="0.2"/>
    <row r="955" ht="15.7" customHeight="1" x14ac:dyDescent="0.2"/>
    <row r="956" ht="15.7" customHeight="1" x14ac:dyDescent="0.2"/>
    <row r="957" ht="15.7" customHeight="1" x14ac:dyDescent="0.2"/>
    <row r="958" ht="15.7" customHeight="1" x14ac:dyDescent="0.2"/>
    <row r="959" ht="15.7" customHeight="1" x14ac:dyDescent="0.2"/>
    <row r="960" ht="15.7" customHeight="1" x14ac:dyDescent="0.2"/>
    <row r="961" ht="15.7" customHeight="1" x14ac:dyDescent="0.2"/>
    <row r="962" ht="15.7" customHeight="1" x14ac:dyDescent="0.2"/>
    <row r="963" ht="15.7" customHeight="1" x14ac:dyDescent="0.2"/>
    <row r="964" ht="15.7" customHeight="1" x14ac:dyDescent="0.2"/>
    <row r="965" ht="15.7" customHeight="1" x14ac:dyDescent="0.2"/>
    <row r="966" ht="15.7" customHeight="1" x14ac:dyDescent="0.2"/>
    <row r="967" ht="15.7" customHeight="1" x14ac:dyDescent="0.2"/>
    <row r="968" ht="15.7" customHeight="1" x14ac:dyDescent="0.2"/>
    <row r="969" ht="15.7" customHeight="1" x14ac:dyDescent="0.2"/>
    <row r="970" ht="15.7" customHeight="1" x14ac:dyDescent="0.2"/>
    <row r="971" ht="15.7" customHeight="1" x14ac:dyDescent="0.2"/>
    <row r="972" ht="15.7" customHeight="1" x14ac:dyDescent="0.2"/>
    <row r="973" ht="15.7" customHeight="1" x14ac:dyDescent="0.2"/>
    <row r="974" ht="15.7" customHeight="1" x14ac:dyDescent="0.2"/>
    <row r="975" ht="15.7" customHeight="1" x14ac:dyDescent="0.2"/>
    <row r="976" ht="15.7" customHeight="1" x14ac:dyDescent="0.2"/>
    <row r="977" ht="15.7" customHeight="1" x14ac:dyDescent="0.2"/>
    <row r="978" ht="15.7" customHeight="1" x14ac:dyDescent="0.2"/>
    <row r="979" ht="15.7" customHeight="1" x14ac:dyDescent="0.2"/>
    <row r="980" ht="15.7" customHeight="1" x14ac:dyDescent="0.2"/>
    <row r="981" ht="15.7" customHeight="1" x14ac:dyDescent="0.2"/>
    <row r="982" ht="15.7" customHeight="1" x14ac:dyDescent="0.2"/>
    <row r="983" ht="15.7" customHeight="1" x14ac:dyDescent="0.2"/>
    <row r="984" ht="15.7" customHeight="1" x14ac:dyDescent="0.2"/>
    <row r="985" ht="15.7" customHeight="1" x14ac:dyDescent="0.2"/>
    <row r="986" ht="15.7" customHeight="1" x14ac:dyDescent="0.2"/>
    <row r="987" ht="15.7" customHeight="1" x14ac:dyDescent="0.2"/>
    <row r="988" ht="15.7" customHeight="1" x14ac:dyDescent="0.2"/>
  </sheetData>
  <mergeCells count="16">
    <mergeCell ref="A1:E4"/>
    <mergeCell ref="F1:F2"/>
    <mergeCell ref="G1:I1"/>
    <mergeCell ref="H2:I2"/>
    <mergeCell ref="H3:I3"/>
    <mergeCell ref="H4:I4"/>
    <mergeCell ref="G5:I5"/>
    <mergeCell ref="A47:A48"/>
    <mergeCell ref="A69:C69"/>
    <mergeCell ref="A20:A21"/>
    <mergeCell ref="A26:A27"/>
    <mergeCell ref="A28:A29"/>
    <mergeCell ref="A30:A31"/>
    <mergeCell ref="A32:A33"/>
    <mergeCell ref="A34:A35"/>
    <mergeCell ref="A38:A39"/>
  </mergeCells>
  <conditionalFormatting sqref="C12:C13 C15:C18 C21 C23:C24 C27 C29 C31 C33 C35:C36 C38:C39 C43:C45 C47:C55 C57:C63 C65:C68">
    <cfRule type="containsBlanks" dxfId="9" priority="1">
      <formula>LEN(TRIM(C12))=0</formula>
    </cfRule>
  </conditionalFormatting>
  <conditionalFormatting sqref="C41">
    <cfRule type="containsBlanks" dxfId="8" priority="2">
      <formula>LEN(TRIM(C41))=0</formula>
    </cfRule>
  </conditionalFormatting>
  <conditionalFormatting sqref="C7:C10">
    <cfRule type="containsBlanks" dxfId="7" priority="3">
      <formula>LEN(TRIM(C7))=0</formula>
    </cfRule>
  </conditionalFormatting>
  <conditionalFormatting sqref="C20">
    <cfRule type="containsBlanks" dxfId="6" priority="4">
      <formula>LEN(TRIM(C20))=0</formula>
    </cfRule>
  </conditionalFormatting>
  <conditionalFormatting sqref="C22">
    <cfRule type="containsBlanks" dxfId="5" priority="5">
      <formula>LEN(TRIM(C22))=0</formula>
    </cfRule>
  </conditionalFormatting>
  <conditionalFormatting sqref="C26">
    <cfRule type="containsBlanks" dxfId="4" priority="6">
      <formula>LEN(TRIM(C26))=0</formula>
    </cfRule>
  </conditionalFormatting>
  <conditionalFormatting sqref="C28">
    <cfRule type="containsBlanks" dxfId="3" priority="7">
      <formula>LEN(TRIM(C28))=0</formula>
    </cfRule>
  </conditionalFormatting>
  <conditionalFormatting sqref="C30">
    <cfRule type="containsBlanks" dxfId="2" priority="8">
      <formula>LEN(TRIM(C30))=0</formula>
    </cfRule>
  </conditionalFormatting>
  <conditionalFormatting sqref="C32">
    <cfRule type="containsBlanks" dxfId="1" priority="9">
      <formula>LEN(TRIM(C32))=0</formula>
    </cfRule>
  </conditionalFormatting>
  <conditionalFormatting sqref="C34">
    <cfRule type="containsBlanks" dxfId="0" priority="10">
      <formula>LEN(TRIM(C34))=0</formula>
    </cfRule>
  </conditionalFormatting>
  <hyperlinks>
    <hyperlink ref="A1" r:id="rId1"/>
    <hyperlink ref="G5" r:id="rId2"/>
    <hyperlink ref="G5:I5" r:id="rId3" display="👉 Подробные условия предоставления скидок покупателям"/>
  </hyperlinks>
  <pageMargins left="0.7" right="0.7" top="0.75" bottom="0.75" header="0" footer="0"/>
  <pageSetup orientation="landscape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Многолетние цветы</vt:lpstr>
      <vt:lpstr>Злаковые травы</vt:lpstr>
      <vt:lpstr>Лиственные кустарники</vt:lpstr>
      <vt:lpstr>Лиственные деревья</vt:lpstr>
      <vt:lpstr>Хвойные растения</vt:lpstr>
      <vt:lpstr>Плодовые растения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Юлия Вяткина</cp:lastModifiedBy>
  <dcterms:created xsi:type="dcterms:W3CDTF">2023-07-05T08:13:39Z</dcterms:created>
  <dcterms:modified xsi:type="dcterms:W3CDTF">2024-04-08T06:54:45Z</dcterms:modified>
</cp:coreProperties>
</file>